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E:\Proyecto2022\Libros\La_Magia_De_La_Regla_De_Tres\tools\"/>
    </mc:Choice>
  </mc:AlternateContent>
  <xr:revisionPtr revIDLastSave="0" documentId="8_{5E273D69-202E-4EBD-AEE5-4C1B396A57F2}" xr6:coauthVersionLast="47" xr6:coauthVersionMax="47" xr10:uidLastSave="{00000000-0000-0000-0000-000000000000}"/>
  <bookViews>
    <workbookView xWindow="-120" yWindow="-120" windowWidth="29040" windowHeight="15840" activeTab="2" xr2:uid="{00000000-000D-0000-FFFF-FFFF00000000}"/>
  </bookViews>
  <sheets>
    <sheet name="DEFINICIONES" sheetId="1" r:id="rId1"/>
    <sheet name="PROPORCIONALIDAD" sheetId="2" r:id="rId2"/>
    <sheet name="SIMPLE DIRECTA" sheetId="3" r:id="rId3"/>
    <sheet name="SIMPLE INVERSA" sheetId="4" r:id="rId4"/>
    <sheet name="COMPUESTA DIRECTA" sheetId="5" r:id="rId5"/>
    <sheet name="COMPUESTA INVERSA" sheetId="6" r:id="rId6"/>
    <sheet name="COMPUESTA DIRECTA E INVERSA" sheetId="7" r:id="rId7"/>
    <sheet name="COMPUESTA DIRECTA 4 VARIABLES" sheetId="8" r:id="rId8"/>
    <sheet name="COMPUESTA INVERSA 4 VARIABLES" sheetId="9" r:id="rId9"/>
    <sheet name="COMPUESTA DIRECTA-DIRECTA-INVER" sheetId="10" r:id="rId10"/>
    <sheet name="COMPUESTA DIRECTA-INVERSA-INVER" sheetId="11" r:id="rId11"/>
    <sheet name="EJERCICIOS RESUELTOS" sheetId="12" r:id="rId12"/>
    <sheet name="EVALUACIÓN" sheetId="13" r:id="rId13"/>
    <sheet name="INICIO" sheetId="14" r:id="rId14"/>
    <sheet name="PREGUNTA 1" sheetId="15" r:id="rId15"/>
    <sheet name="PREGUNTA 2" sheetId="16" r:id="rId16"/>
    <sheet name="PREGUNTA 3" sheetId="17" r:id="rId17"/>
    <sheet name="PREGUNTA 4" sheetId="18" r:id="rId18"/>
    <sheet name="PREGUNTA 5" sheetId="19" r:id="rId19"/>
    <sheet name="PREGUNTA 6" sheetId="20" r:id="rId20"/>
    <sheet name="PREGUNTA 7" sheetId="21" r:id="rId21"/>
    <sheet name="PREGUNTA 8" sheetId="22" r:id="rId22"/>
    <sheet name="PREGUNTA 9" sheetId="23" r:id="rId23"/>
    <sheet name="PREGUNTA 10" sheetId="24" r:id="rId24"/>
    <sheet name="ERROR 1" sheetId="25" r:id="rId25"/>
    <sheet name="ERROR 2" sheetId="26" r:id="rId26"/>
    <sheet name="ERROR 3" sheetId="27" r:id="rId27"/>
    <sheet name="ERROR 4" sheetId="28" r:id="rId28"/>
    <sheet name="ERROR 5" sheetId="29" r:id="rId29"/>
    <sheet name="ERROR 6" sheetId="30" r:id="rId30"/>
    <sheet name="ERROR 7" sheetId="31" r:id="rId31"/>
    <sheet name="ERROR 8" sheetId="32" r:id="rId32"/>
    <sheet name="ERROR 9" sheetId="33" r:id="rId33"/>
    <sheet name="ERROR 10" sheetId="34" r:id="rId34"/>
    <sheet name="FIN" sheetId="35" r:id="rId35"/>
    <sheet name="AUTOEVALUACIÓN" sheetId="36"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55" i="36" l="1"/>
  <c r="AG54" i="36"/>
  <c r="AG53" i="36"/>
  <c r="AG52" i="36"/>
  <c r="AG51" i="36"/>
  <c r="AG50" i="36"/>
  <c r="AG49" i="36"/>
  <c r="AG48" i="36"/>
  <c r="AG47" i="36"/>
  <c r="AG46" i="36"/>
  <c r="AG45" i="36"/>
  <c r="AG44" i="36"/>
  <c r="AG43" i="36"/>
  <c r="AG42" i="36"/>
  <c r="AG41" i="36"/>
  <c r="AG40" i="36"/>
  <c r="AG39" i="36"/>
  <c r="AG38" i="36"/>
  <c r="AG37" i="36"/>
  <c r="AG36" i="36"/>
  <c r="AG35" i="36"/>
  <c r="AG34" i="36"/>
  <c r="AG33" i="36"/>
  <c r="AG32" i="36"/>
  <c r="AG31" i="36"/>
  <c r="AG30" i="36"/>
  <c r="AG29" i="36"/>
  <c r="AG28" i="36"/>
  <c r="AG27" i="36"/>
  <c r="AG26" i="36"/>
  <c r="AG25" i="36"/>
  <c r="AG24" i="36"/>
  <c r="AG23" i="36"/>
  <c r="AG22" i="36"/>
  <c r="AG21" i="36"/>
  <c r="AG20" i="36"/>
  <c r="AG19" i="36"/>
  <c r="AG18" i="36"/>
  <c r="AG17" i="36"/>
  <c r="AG16" i="36"/>
  <c r="AG15" i="36"/>
  <c r="AG14" i="36"/>
  <c r="AG13" i="36"/>
  <c r="AG12" i="36"/>
  <c r="AG11" i="36"/>
  <c r="AG56" i="36" s="1"/>
  <c r="E6" i="26"/>
  <c r="C4" i="14"/>
  <c r="G20" i="13"/>
  <c r="E7" i="12"/>
  <c r="C7" i="12"/>
  <c r="E4" i="12"/>
  <c r="C4" i="12"/>
  <c r="I10" i="11"/>
  <c r="H10" i="11"/>
  <c r="G10" i="11"/>
  <c r="F10" i="11"/>
  <c r="J10" i="11" s="1"/>
  <c r="E10" i="11"/>
  <c r="D10" i="11"/>
  <c r="C10" i="11"/>
  <c r="K5" i="11"/>
  <c r="J12" i="10"/>
  <c r="I12" i="10"/>
  <c r="H12" i="10"/>
  <c r="G12" i="10"/>
  <c r="F12" i="10"/>
  <c r="E12" i="10"/>
  <c r="D12" i="10"/>
  <c r="C12" i="10"/>
  <c r="K7" i="10"/>
  <c r="J10" i="9"/>
  <c r="I10" i="9"/>
  <c r="H10" i="9"/>
  <c r="G10" i="9"/>
  <c r="F10" i="9"/>
  <c r="E10" i="9"/>
  <c r="D10" i="9"/>
  <c r="C10" i="9"/>
  <c r="K7" i="9"/>
  <c r="I10" i="8"/>
  <c r="H10" i="8"/>
  <c r="G10" i="8"/>
  <c r="F10" i="8"/>
  <c r="E10" i="8"/>
  <c r="D10" i="8"/>
  <c r="C10" i="8"/>
  <c r="J10" i="8" s="1"/>
  <c r="K9" i="8"/>
  <c r="G11" i="7"/>
  <c r="F11" i="7"/>
  <c r="E11" i="7"/>
  <c r="D11" i="7"/>
  <c r="C11" i="7"/>
  <c r="H11" i="7" s="1"/>
  <c r="I5" i="7"/>
  <c r="I10" i="6"/>
  <c r="G10" i="6"/>
  <c r="F10" i="6"/>
  <c r="E10" i="6"/>
  <c r="D10" i="6"/>
  <c r="C10" i="6"/>
  <c r="H10" i="6" s="1"/>
  <c r="G10" i="5"/>
  <c r="F10" i="5"/>
  <c r="E10" i="5"/>
  <c r="D10" i="5"/>
  <c r="C10" i="5"/>
  <c r="H10" i="5" s="1"/>
  <c r="I7" i="5"/>
  <c r="D19" i="4"/>
  <c r="D18" i="4"/>
  <c r="B18" i="4"/>
  <c r="G17" i="4"/>
  <c r="D10" i="4"/>
  <c r="C10" i="4"/>
  <c r="E10" i="4" s="1"/>
  <c r="B10" i="4"/>
  <c r="H19" i="3"/>
  <c r="H18" i="3"/>
  <c r="F18" i="3"/>
  <c r="I15" i="3"/>
  <c r="H15" i="3"/>
  <c r="G15" i="3"/>
  <c r="F15" i="3"/>
  <c r="J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rgb="FF000000"/>
            <rFont val="Calibri"/>
            <scheme val="minor"/>
          </rPr>
          <t>¿Cómo podría calcularse el valor de x?
	-juan david builes grisales</t>
        </r>
      </text>
    </comment>
    <comment ref="C3" authorId="0" shapeId="0" xr:uid="{00000000-0006-0000-0000-000002000000}">
      <text>
        <r>
          <rPr>
            <sz val="11"/>
            <color rgb="FF000000"/>
            <rFont val="Calibri"/>
            <scheme val="minor"/>
          </rPr>
          <t>Escriba en su cuaderno de notas estas definiciones
	-juan david builes grisales</t>
        </r>
      </text>
    </comment>
    <comment ref="C4" authorId="0" shapeId="0" xr:uid="{00000000-0006-0000-0000-000003000000}">
      <text>
        <r>
          <rPr>
            <sz val="11"/>
            <color rgb="FF000000"/>
            <rFont val="Calibri"/>
            <scheme val="minor"/>
          </rPr>
          <t>La proporcionalidad es la relación de variación entre dos variables, si aumenta o disminuye una con respecto a la otra
	-juan david builes grisales</t>
        </r>
      </text>
    </comment>
    <comment ref="C5" authorId="0" shapeId="0" xr:uid="{00000000-0006-0000-0000-000004000000}">
      <text>
        <r>
          <rPr>
            <sz val="11"/>
            <color rgb="FF000000"/>
            <rFont val="Calibri"/>
            <scheme val="minor"/>
          </rPr>
          <t>Una razón es una relación entre 2 cantidades a/b
	-juan david builes grisales</t>
        </r>
      </text>
    </comment>
    <comment ref="C6" authorId="0" shapeId="0" xr:uid="{00000000-0006-0000-0000-000005000000}">
      <text>
        <r>
          <rPr>
            <sz val="11"/>
            <color rgb="FF000000"/>
            <rFont val="Calibri"/>
            <scheme val="minor"/>
          </rPr>
          <t>Una proporción es una igualdad de razones a/b = c/d
	-juan david builes grisales</t>
        </r>
      </text>
    </comment>
    <comment ref="C7" authorId="0" shapeId="0" xr:uid="{00000000-0006-0000-0000-000006000000}">
      <text>
        <r>
          <rPr>
            <sz val="11"/>
            <color rgb="FF000000"/>
            <rFont val="Calibri"/>
            <scheme val="minor"/>
          </rPr>
          <t>Se presenta cuando al aumentar una variable la otra también aumenta
	-juan david builes grisales</t>
        </r>
      </text>
    </comment>
    <comment ref="C8" authorId="0" shapeId="0" xr:uid="{00000000-0006-0000-0000-000007000000}">
      <text>
        <r>
          <rPr>
            <sz val="11"/>
            <color rgb="FF000000"/>
            <rFont val="Calibri"/>
            <scheme val="minor"/>
          </rPr>
          <t>Se presenta cuando al aumentar una variable la otra disminuye
	-juan david builes grisales</t>
        </r>
      </text>
    </comment>
    <comment ref="C9" authorId="0" shapeId="0" xr:uid="{00000000-0006-0000-0000-000008000000}">
      <text>
        <r>
          <rPr>
            <sz val="11"/>
            <color rgb="FF000000"/>
            <rFont val="Calibri"/>
            <scheme val="minor"/>
          </rPr>
          <t xml:space="preserve">Consiste en construir una proporción con las variables teniendo en cuenta su proporcionalidad
	-juan david builes grisales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900-000001000000}">
      <text>
        <r>
          <rPr>
            <sz val="11"/>
            <color rgb="FF000000"/>
            <rFont val="Calibri"/>
            <scheme val="minor"/>
          </rPr>
          <t>Este programa te soluciona situaciones problema que se modelen a través de a una regla de tres compuesta con 4 variables cuando las variables tienen una relación directa-directa-inversa respecto a la incógnita
	-juan david builes grisales</t>
        </r>
      </text>
    </comment>
    <comment ref="K3" authorId="0" shapeId="0" xr:uid="{00000000-0006-0000-0900-000002000000}">
      <text>
        <r>
          <rPr>
            <sz val="11"/>
            <color rgb="FF000000"/>
            <rFont val="Calibri"/>
            <scheme val="minor"/>
          </rPr>
          <t>juan david builes:
Realiza la actividad de aplicación que se presenta en las columnas de la izquierda; te puedes apoyar en la explicación del tema y en los ejercicios resueltos que están al inicio. Una vez trabajados todos los temas de la unidad realiza el taller, la evaluación y la autoevaluación que están al inicio</t>
        </r>
      </text>
    </comment>
    <comment ref="C6" authorId="0" shapeId="0" xr:uid="{00000000-0006-0000-0900-000003000000}">
      <text>
        <r>
          <rPr>
            <sz val="11"/>
            <color rgb="FF000000"/>
            <rFont val="Calibri"/>
            <scheme val="minor"/>
          </rPr>
          <t>juan david builes:
Escribe en esta columna los datos de la variable que deseas calcular</t>
        </r>
      </text>
    </comment>
    <comment ref="G6" authorId="0" shapeId="0" xr:uid="{00000000-0006-0000-0900-000004000000}">
      <text>
        <r>
          <rPr>
            <sz val="11"/>
            <color rgb="FF000000"/>
            <rFont val="Calibri"/>
            <scheme val="minor"/>
          </rPr>
          <t>juan david builes:
Esta es la ecuación que me permite determinar el valor de la incógnita</t>
        </r>
      </text>
    </comment>
    <comment ref="D7" authorId="0" shapeId="0" xr:uid="{00000000-0006-0000-0900-000005000000}">
      <text>
        <r>
          <rPr>
            <sz val="11"/>
            <color rgb="FF000000"/>
            <rFont val="Calibri"/>
            <scheme val="minor"/>
          </rPr>
          <t>juan david builes:
Escribe en esta columna los datos de la primera  variable de relación directa</t>
        </r>
      </text>
    </comment>
    <comment ref="E7" authorId="0" shapeId="0" xr:uid="{00000000-0006-0000-0900-000006000000}">
      <text>
        <r>
          <rPr>
            <sz val="11"/>
            <color rgb="FF000000"/>
            <rFont val="Calibri"/>
            <scheme val="minor"/>
          </rPr>
          <t>juan david builes:
Escribe en esta columna los datos de la segunda  variable de relación directa</t>
        </r>
      </text>
    </comment>
    <comment ref="F7" authorId="0" shapeId="0" xr:uid="{00000000-0006-0000-0900-000007000000}">
      <text>
        <r>
          <rPr>
            <sz val="11"/>
            <color rgb="FF000000"/>
            <rFont val="Calibri"/>
            <scheme val="minor"/>
          </rPr>
          <t>juan david builes:
Escribe en esta columna los datos de la variable de relación inversa</t>
        </r>
      </text>
    </comment>
    <comment ref="K7" authorId="0" shapeId="0" xr:uid="{00000000-0006-0000-0900-000008000000}">
      <text>
        <r>
          <rPr>
            <sz val="11"/>
            <color rgb="FF000000"/>
            <rFont val="Calibri"/>
            <scheme val="minor"/>
          </rPr>
          <t>juan david builes:
Haga clic en el enlace para acceder a la explicación de la ecuación</t>
        </r>
      </text>
    </comment>
    <comment ref="C8" authorId="0" shapeId="0" xr:uid="{00000000-0006-0000-0900-000009000000}">
      <text>
        <r>
          <rPr>
            <sz val="11"/>
            <color rgb="FF000000"/>
            <rFont val="Calibri"/>
            <scheme val="minor"/>
          </rPr>
          <t>Escribe aquí el dato correspondiente. Puedes cambiar el valor para que analices como cambia la incógnita
	-juan david builes grisales</t>
        </r>
      </text>
    </comment>
    <comment ref="D8" authorId="0" shapeId="0" xr:uid="{00000000-0006-0000-0900-00000A000000}">
      <text>
        <r>
          <rPr>
            <sz val="11"/>
            <color rgb="FF000000"/>
            <rFont val="Calibri"/>
            <scheme val="minor"/>
          </rPr>
          <t>Escribe aquí el dato correspondiente. Puedes cambiar el valor para que analices como cambia la incógnita
	-juan david builes grisales</t>
        </r>
      </text>
    </comment>
    <comment ref="E8" authorId="0" shapeId="0" xr:uid="{00000000-0006-0000-0900-00000B000000}">
      <text>
        <r>
          <rPr>
            <sz val="11"/>
            <color rgb="FF000000"/>
            <rFont val="Calibri"/>
            <scheme val="minor"/>
          </rPr>
          <t>Escribe aquí el dato correspondiente. Puedes cambiar el valor para que analices como cambia la incógnita
	-juan david builes grisales</t>
        </r>
      </text>
    </comment>
    <comment ref="F8" authorId="0" shapeId="0" xr:uid="{00000000-0006-0000-0900-00000C000000}">
      <text>
        <r>
          <rPr>
            <sz val="11"/>
            <color rgb="FF000000"/>
            <rFont val="Calibri"/>
            <scheme val="minor"/>
          </rPr>
          <t>Escribe aquí el dato correspondiente. Puedes cambiar el valor para que analices como cambia la incógnita
	-juan david builes grisales</t>
        </r>
      </text>
    </comment>
    <comment ref="C9" authorId="0" shapeId="0" xr:uid="{00000000-0006-0000-0900-00000D000000}">
      <text>
        <r>
          <rPr>
            <sz val="11"/>
            <color rgb="FF000000"/>
            <rFont val="Calibri"/>
            <scheme val="minor"/>
          </rPr>
          <t>X es la incógnita
	-juan david builes grisales</t>
        </r>
      </text>
    </comment>
    <comment ref="D9" authorId="0" shapeId="0" xr:uid="{00000000-0006-0000-0900-00000E000000}">
      <text>
        <r>
          <rPr>
            <sz val="11"/>
            <color rgb="FF000000"/>
            <rFont val="Calibri"/>
            <scheme val="minor"/>
          </rPr>
          <t>Escribe aquí el dato correspondiente. Puedes cambiar el valor para que analices como cambia la incógnita
	-juan david builes grisales</t>
        </r>
      </text>
    </comment>
    <comment ref="E9" authorId="0" shapeId="0" xr:uid="{00000000-0006-0000-0900-00000F000000}">
      <text>
        <r>
          <rPr>
            <sz val="11"/>
            <color rgb="FF000000"/>
            <rFont val="Calibri"/>
            <scheme val="minor"/>
          </rPr>
          <t>Escribe aquí el dato correspondiente. Puedes cambiar el valor para que analices como cambia la incógnita
	-juan david builes grisales</t>
        </r>
      </text>
    </comment>
    <comment ref="F9" authorId="0" shapeId="0" xr:uid="{00000000-0006-0000-0900-000010000000}">
      <text>
        <r>
          <rPr>
            <sz val="11"/>
            <color rgb="FF000000"/>
            <rFont val="Calibri"/>
            <scheme val="minor"/>
          </rPr>
          <t>Escribe aquí el dato correspondiente. Puedes cambiar el valor para que analices como cambia la incógnita
	-juan david builes grisales</t>
        </r>
      </text>
    </comment>
    <comment ref="K11" authorId="0" shapeId="0" xr:uid="{00000000-0006-0000-0900-000011000000}">
      <text>
        <r>
          <rPr>
            <sz val="11"/>
            <color rgb="FF000000"/>
            <rFont val="Calibri"/>
            <scheme val="minor"/>
          </rPr>
          <t>Haga clic en el enlace para volver al inicio
	-juan david builes grisales</t>
        </r>
      </text>
    </comment>
    <comment ref="J12" authorId="0" shapeId="0" xr:uid="{00000000-0006-0000-0900-000012000000}">
      <text>
        <r>
          <rPr>
            <sz val="11"/>
            <color rgb="FF000000"/>
            <rFont val="Calibri"/>
            <scheme val="minor"/>
          </rPr>
          <t>juan david builes:
Este es el valor de la incógnita que buscabas</t>
        </r>
      </text>
    </comment>
    <comment ref="C14" authorId="0" shapeId="0" xr:uid="{00000000-0006-0000-0900-000013000000}">
      <text>
        <r>
          <rPr>
            <sz val="11"/>
            <color rgb="FF000000"/>
            <rFont val="Calibri"/>
            <scheme val="minor"/>
          </rPr>
          <t>juan david builes:
Escribe aquí la situación problema</t>
        </r>
      </text>
    </comment>
    <comment ref="K16" authorId="0" shapeId="0" xr:uid="{00000000-0006-0000-0900-000014000000}">
      <text>
        <r>
          <rPr>
            <sz val="11"/>
            <color rgb="FF000000"/>
            <rFont val="Calibri"/>
            <scheme val="minor"/>
          </rPr>
          <t>Haga clic en el enlace para acceder a la proporcionalidad directa-inversa-inversa de 4 variables
	-juan david builes grisales</t>
        </r>
      </text>
    </comment>
    <comment ref="C17" authorId="0" shapeId="0" xr:uid="{00000000-0006-0000-0900-000015000000}">
      <text>
        <r>
          <rPr>
            <sz val="11"/>
            <color rgb="FF000000"/>
            <rFont val="Calibri"/>
            <scheme val="minor"/>
          </rPr>
          <t>Escribe los datos en las columnas grises de la tabla de arriba en este orden
	-juan david builes grisales</t>
        </r>
      </text>
    </comment>
    <comment ref="C20" authorId="0" shapeId="0" xr:uid="{00000000-0006-0000-0900-000016000000}">
      <text>
        <r>
          <rPr>
            <sz val="11"/>
            <color rgb="FF000000"/>
            <rFont val="Calibri"/>
            <scheme val="minor"/>
          </rPr>
          <t>X es la incógnita
	-juan david builes grisales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A00-000001000000}">
      <text>
        <r>
          <rPr>
            <sz val="11"/>
            <color rgb="FF000000"/>
            <rFont val="Calibri"/>
            <scheme val="minor"/>
          </rPr>
          <t>Este programa te soluciona situaciones problema que se modelen a través de a una reglas de tres compuesta cuando las variables tienen una relación directa-inversa-inversa respecto a la incógnita
	-juan david builes grisales</t>
        </r>
      </text>
    </comment>
    <comment ref="K3" authorId="0" shapeId="0" xr:uid="{00000000-0006-0000-0A00-000002000000}">
      <text>
        <r>
          <rPr>
            <sz val="11"/>
            <color rgb="FF000000"/>
            <rFont val="Calibri"/>
            <scheme val="minor"/>
          </rPr>
          <t>juan david builes:
Realiza la actividad de aplicación que se presenta en las columnas de la izquierda; te puedes apoyar en la explicación del tema y en los ejercicios resueltos que están al inicio. Una vez trabajados todos los temas de la unidad realiza el taller, la evaluación y la autoevaluación que están al inicio</t>
        </r>
      </text>
    </comment>
    <comment ref="C4" authorId="0" shapeId="0" xr:uid="{00000000-0006-0000-0A00-000003000000}">
      <text>
        <r>
          <rPr>
            <sz val="11"/>
            <color rgb="FF000000"/>
            <rFont val="Calibri"/>
            <scheme val="minor"/>
          </rPr>
          <t>juan david builes:
Escribe en esta columna los datos de la variable que deseas calcular</t>
        </r>
      </text>
    </comment>
    <comment ref="G4" authorId="0" shapeId="0" xr:uid="{00000000-0006-0000-0A00-000004000000}">
      <text>
        <r>
          <rPr>
            <sz val="11"/>
            <color rgb="FF000000"/>
            <rFont val="Calibri"/>
            <scheme val="minor"/>
          </rPr>
          <t>juan david builes:
Esta es la ecuación que me permite determinar el valor de la incógnita</t>
        </r>
      </text>
    </comment>
    <comment ref="D5" authorId="0" shapeId="0" xr:uid="{00000000-0006-0000-0A00-000005000000}">
      <text>
        <r>
          <rPr>
            <sz val="11"/>
            <color rgb="FF000000"/>
            <rFont val="Calibri"/>
            <scheme val="minor"/>
          </rPr>
          <t>juan david builes:
Escribe en esta columna los datos de la variable de relación directa</t>
        </r>
      </text>
    </comment>
    <comment ref="E5" authorId="0" shapeId="0" xr:uid="{00000000-0006-0000-0A00-000006000000}">
      <text>
        <r>
          <rPr>
            <sz val="11"/>
            <color rgb="FF000000"/>
            <rFont val="Calibri"/>
            <scheme val="minor"/>
          </rPr>
          <t>juan david builes:
Escribe en esta columna los datos de la primera  variable de relación inversa</t>
        </r>
      </text>
    </comment>
    <comment ref="F5" authorId="0" shapeId="0" xr:uid="{00000000-0006-0000-0A00-000007000000}">
      <text>
        <r>
          <rPr>
            <sz val="11"/>
            <color rgb="FF000000"/>
            <rFont val="Calibri"/>
            <scheme val="minor"/>
          </rPr>
          <t>juan david builes:
Escribe en esta columna los datos de la segunda  variable de relación inversa</t>
        </r>
      </text>
    </comment>
    <comment ref="K5" authorId="0" shapeId="0" xr:uid="{00000000-0006-0000-0A00-000008000000}">
      <text>
        <r>
          <rPr>
            <sz val="11"/>
            <color rgb="FF000000"/>
            <rFont val="Calibri"/>
            <scheme val="minor"/>
          </rPr>
          <t>juan david builes:
Haz clic en el enlace para acceder a la explicación de la ecuación</t>
        </r>
      </text>
    </comment>
    <comment ref="C6" authorId="0" shapeId="0" xr:uid="{00000000-0006-0000-0A00-000009000000}">
      <text>
        <r>
          <rPr>
            <sz val="11"/>
            <color rgb="FF000000"/>
            <rFont val="Calibri"/>
            <scheme val="minor"/>
          </rPr>
          <t>Escribe aquí el dato correspondiente. Puedes cambiar el valor para que analices como cambia la incógnita
	-juan david builes grisales</t>
        </r>
      </text>
    </comment>
    <comment ref="D6" authorId="0" shapeId="0" xr:uid="{00000000-0006-0000-0A00-00000A000000}">
      <text>
        <r>
          <rPr>
            <sz val="11"/>
            <color rgb="FF000000"/>
            <rFont val="Calibri"/>
            <scheme val="minor"/>
          </rPr>
          <t>Escribe aquí el dato correspondiente. Puedes cambiar el valor para que analices como cambia la incógnita
	-juan david builes grisales</t>
        </r>
      </text>
    </comment>
    <comment ref="E6" authorId="0" shapeId="0" xr:uid="{00000000-0006-0000-0A00-00000B000000}">
      <text>
        <r>
          <rPr>
            <sz val="11"/>
            <color rgb="FF000000"/>
            <rFont val="Calibri"/>
            <scheme val="minor"/>
          </rPr>
          <t>Escribe aquí el dato correspondiente. Puedes cambiar el valor para que analices como cambia la incógnita
	-juan david builes grisales</t>
        </r>
      </text>
    </comment>
    <comment ref="F6" authorId="0" shapeId="0" xr:uid="{00000000-0006-0000-0A00-00000C000000}">
      <text>
        <r>
          <rPr>
            <sz val="11"/>
            <color rgb="FF000000"/>
            <rFont val="Calibri"/>
            <scheme val="minor"/>
          </rPr>
          <t>Escribe aquí el dato correspondiente. Puedes cambiar el valor para que analices como cambia la incógnita
	-juan david builes grisales</t>
        </r>
      </text>
    </comment>
    <comment ref="C7" authorId="0" shapeId="0" xr:uid="{00000000-0006-0000-0A00-00000D000000}">
      <text>
        <r>
          <rPr>
            <sz val="11"/>
            <color rgb="FF000000"/>
            <rFont val="Calibri"/>
            <scheme val="minor"/>
          </rPr>
          <t>X es la incógnita
	-juan david builes grisales</t>
        </r>
      </text>
    </comment>
    <comment ref="D7" authorId="0" shapeId="0" xr:uid="{00000000-0006-0000-0A00-00000E000000}">
      <text>
        <r>
          <rPr>
            <sz val="11"/>
            <color rgb="FF000000"/>
            <rFont val="Calibri"/>
            <scheme val="minor"/>
          </rPr>
          <t>Escribe aquí el dato correspondiente. Puedes cambiar el valor para que analices como cambia la incógnita
	-juan david builes grisales</t>
        </r>
      </text>
    </comment>
    <comment ref="E7" authorId="0" shapeId="0" xr:uid="{00000000-0006-0000-0A00-00000F000000}">
      <text>
        <r>
          <rPr>
            <sz val="11"/>
            <color rgb="FF000000"/>
            <rFont val="Calibri"/>
            <scheme val="minor"/>
          </rPr>
          <t>Escribe aquí el dato correspondiente. Puedes cambiar el valor para que analices como cambia la incógnita
	-juan david builes grisales</t>
        </r>
      </text>
    </comment>
    <comment ref="F7" authorId="0" shapeId="0" xr:uid="{00000000-0006-0000-0A00-000010000000}">
      <text>
        <r>
          <rPr>
            <sz val="11"/>
            <color rgb="FF000000"/>
            <rFont val="Calibri"/>
            <scheme val="minor"/>
          </rPr>
          <t>Escribe aquí el dato correspondiente. Puedes cambiar el valor para que analices como cambia la incógnita
	-juan david builes grisales</t>
        </r>
      </text>
    </comment>
    <comment ref="K9" authorId="0" shapeId="0" xr:uid="{00000000-0006-0000-0A00-000011000000}">
      <text>
        <r>
          <rPr>
            <sz val="11"/>
            <color rgb="FF000000"/>
            <rFont val="Calibri"/>
            <scheme val="minor"/>
          </rPr>
          <t>Haga clic en el enlace para volver al inicio
	-juan david builes grisales</t>
        </r>
      </text>
    </comment>
    <comment ref="J10" authorId="0" shapeId="0" xr:uid="{00000000-0006-0000-0A00-000012000000}">
      <text>
        <r>
          <rPr>
            <sz val="11"/>
            <color rgb="FF000000"/>
            <rFont val="Calibri"/>
            <scheme val="minor"/>
          </rPr>
          <t>juan david builes:
Este es el valor de la incógnita que buscabas</t>
        </r>
      </text>
    </comment>
    <comment ref="C12" authorId="0" shapeId="0" xr:uid="{00000000-0006-0000-0A00-000013000000}">
      <text>
        <r>
          <rPr>
            <sz val="11"/>
            <color rgb="FF000000"/>
            <rFont val="Calibri"/>
            <scheme val="minor"/>
          </rPr>
          <t>juan david builes:
Escribe aquí la situación problema</t>
        </r>
      </text>
    </comment>
    <comment ref="K14" authorId="0" shapeId="0" xr:uid="{00000000-0006-0000-0A00-000014000000}">
      <text>
        <r>
          <rPr>
            <sz val="11"/>
            <color rgb="FF000000"/>
            <rFont val="Calibri"/>
            <scheme val="minor"/>
          </rPr>
          <t>Haga clic en el enlace para acceder al taller de aplicaciones de las reglas de proporcionalidad
	-juan david builes grisales</t>
        </r>
      </text>
    </comment>
    <comment ref="C15" authorId="0" shapeId="0" xr:uid="{00000000-0006-0000-0A00-000015000000}">
      <text>
        <r>
          <rPr>
            <sz val="11"/>
            <color rgb="FF000000"/>
            <rFont val="Calibri"/>
            <scheme val="minor"/>
          </rPr>
          <t>Escribe los datos en las columnas grises de la tabla de arriba en este orden
	-juan david builes grisales</t>
        </r>
      </text>
    </comment>
    <comment ref="C18" authorId="0" shapeId="0" xr:uid="{00000000-0006-0000-0A00-000016000000}">
      <text>
        <r>
          <rPr>
            <sz val="11"/>
            <color rgb="FF000000"/>
            <rFont val="Calibri"/>
            <scheme val="minor"/>
          </rPr>
          <t>X es la incógnita
	-juan david builes grisales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G3" authorId="0" shapeId="0" xr:uid="{00000000-0006-0000-0B00-000001000000}">
      <text>
        <r>
          <rPr>
            <sz val="11"/>
            <color rgb="FF000000"/>
            <rFont val="Calibri"/>
            <scheme val="minor"/>
          </rPr>
          <t>Haga clic en el enlace para volver al inicio
	-juan david builes grisales</t>
        </r>
      </text>
    </comment>
    <comment ref="C4" authorId="0" shapeId="0" xr:uid="{00000000-0006-0000-0B00-000002000000}">
      <text>
        <r>
          <rPr>
            <sz val="11"/>
            <color rgb="FF000000"/>
            <rFont val="Calibri"/>
            <scheme val="minor"/>
          </rPr>
          <t>juan david builes:
Haz clic aquí para ver la solución</t>
        </r>
      </text>
    </comment>
    <comment ref="C7" authorId="0" shapeId="0" xr:uid="{00000000-0006-0000-0B00-000003000000}">
      <text>
        <r>
          <rPr>
            <sz val="11"/>
            <color rgb="FF000000"/>
            <rFont val="Calibri"/>
            <scheme val="minor"/>
          </rPr>
          <t>juan david builes:
Haz clic aquí para ver la solución</t>
        </r>
      </text>
    </comment>
    <comment ref="E7" authorId="0" shapeId="0" xr:uid="{00000000-0006-0000-0B00-000004000000}">
      <text>
        <r>
          <rPr>
            <sz val="11"/>
            <color rgb="FF000000"/>
            <rFont val="Calibri"/>
            <scheme val="minor"/>
          </rPr>
          <t>juan david builes:
Haz clic aquí para ver la solución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C00-000001000000}">
      <text>
        <r>
          <rPr>
            <sz val="11"/>
            <color rgb="FF000000"/>
            <rFont val="Calibri"/>
            <scheme val="minor"/>
          </rPr>
          <t>En una empresa metalmecánica 5 operarios de máquina producen  450 unidades de un producto diariamente.  El número de unidades que producen 8 operarios en un día es
	-juan david builes grisales</t>
        </r>
      </text>
    </comment>
    <comment ref="G7" authorId="0" shapeId="0" xr:uid="{00000000-0006-0000-0C00-000002000000}">
      <text>
        <r>
          <rPr>
            <sz val="11"/>
            <color rgb="FF000000"/>
            <rFont val="Calibri"/>
            <scheme val="minor"/>
          </rPr>
          <t>En una empresa metalmecánica 16 operarios de máquina producen 500 unidades de un producto en 4 días trabajando turnos de 6 horas.  El número de unidades producidas por 12 operarios en 6 días trabajandotra turnos de 12 horas es
	-juan david builes grisales</t>
        </r>
      </text>
    </comment>
    <comment ref="K7" authorId="0" shapeId="0" xr:uid="{00000000-0006-0000-0C00-000003000000}">
      <text>
        <r>
          <rPr>
            <sz val="11"/>
            <color rgb="FF000000"/>
            <rFont val="Calibri"/>
            <scheme val="minor"/>
          </rPr>
          <t>Para aumentar la productividad en una empresa metalmecánica se instalaron lineas alternas de producción automatizadas. Con la instalación de 6 lineas automatizadas alternas y 12 operarios se realizó un lote de producción en 6 días trabajando en turnos de 8 horas.  El número de líneas de producción automatizadas para que con 8 operarios se realice la misma producción en 9 días trabajando turnos de 12 horas es
	-juan david builes grisales</t>
        </r>
      </text>
    </comment>
    <comment ref="O7" authorId="0" shapeId="0" xr:uid="{00000000-0006-0000-0C00-000004000000}">
      <text>
        <r>
          <rPr>
            <sz val="11"/>
            <color rgb="FF000000"/>
            <rFont val="Calibri"/>
            <scheme val="minor"/>
          </rPr>
          <t>En una empresa metalmecánica 35 operarios de máquina confeccionan 1 lote de producción en 7 días trabajando en turnos de 8 horas.  Determine el número de operarios necesarios para realizar la misma producción en 4 días trabajando en turnos de 10 horas
	-juan david builes grisales</t>
        </r>
      </text>
    </comment>
    <comment ref="S7" authorId="0" shapeId="0" xr:uid="{00000000-0006-0000-0C00-000005000000}">
      <text>
        <r>
          <rPr>
            <sz val="11"/>
            <color rgb="FF000000"/>
            <rFont val="Calibri"/>
            <scheme val="minor"/>
          </rPr>
          <t>En una empresa constructora una retroexcavadora consume 80 galones de combustible para cavar 120 m de un canal en 6 días trabajando en turnos de 8 horas. El número de horas diarias necesarias para cavar 100 m con 120 galones de combustible en 10 días es
	-juan david builes grisales</t>
        </r>
      </text>
    </comment>
    <comment ref="D8" authorId="0" shapeId="0" xr:uid="{00000000-0006-0000-0C00-000006000000}">
      <text>
        <r>
          <rPr>
            <sz val="11"/>
            <color rgb="FF000000"/>
            <rFont val="Calibri"/>
            <scheme val="minor"/>
          </rPr>
          <t>juan david builes:
Escribe 1 aquí si crees que la respuesta correcta es la a</t>
        </r>
      </text>
    </comment>
    <comment ref="H8" authorId="0" shapeId="0" xr:uid="{00000000-0006-0000-0C00-000007000000}">
      <text>
        <r>
          <rPr>
            <sz val="11"/>
            <color rgb="FF000000"/>
            <rFont val="Calibri"/>
            <scheme val="minor"/>
          </rPr>
          <t>juan david builes:
Escribe 1 aquí si crees que la respuesta correcta es la a</t>
        </r>
      </text>
    </comment>
    <comment ref="L8" authorId="0" shapeId="0" xr:uid="{00000000-0006-0000-0C00-000008000000}">
      <text>
        <r>
          <rPr>
            <sz val="11"/>
            <color rgb="FF000000"/>
            <rFont val="Calibri"/>
            <scheme val="minor"/>
          </rPr>
          <t>juan david builes:
Escribe 1 aquí si crees que la respuesta correcta es la a</t>
        </r>
      </text>
    </comment>
    <comment ref="P8" authorId="0" shapeId="0" xr:uid="{00000000-0006-0000-0C00-000009000000}">
      <text>
        <r>
          <rPr>
            <sz val="11"/>
            <color rgb="FF000000"/>
            <rFont val="Calibri"/>
            <scheme val="minor"/>
          </rPr>
          <t>juan david builes:
Escribe 1 aquí si crees que la respuesta correcta es la a</t>
        </r>
      </text>
    </comment>
    <comment ref="T8" authorId="0" shapeId="0" xr:uid="{00000000-0006-0000-0C00-00000A000000}">
      <text>
        <r>
          <rPr>
            <sz val="11"/>
            <color rgb="FF000000"/>
            <rFont val="Calibri"/>
            <scheme val="minor"/>
          </rPr>
          <t>juan david builes:
Escribe 1 aquí si crees que la respuesta correcta es la a</t>
        </r>
      </text>
    </comment>
    <comment ref="D9" authorId="0" shapeId="0" xr:uid="{00000000-0006-0000-0C00-00000B000000}">
      <text>
        <r>
          <rPr>
            <sz val="11"/>
            <color rgb="FF000000"/>
            <rFont val="Calibri"/>
            <scheme val="minor"/>
          </rPr>
          <t>juan david builes:
Escribe 1 aquí si crees que la respuesta correcta es la b</t>
        </r>
      </text>
    </comment>
    <comment ref="H9" authorId="0" shapeId="0" xr:uid="{00000000-0006-0000-0C00-00000C000000}">
      <text>
        <r>
          <rPr>
            <sz val="11"/>
            <color rgb="FF000000"/>
            <rFont val="Calibri"/>
            <scheme val="minor"/>
          </rPr>
          <t>juan david builes:
Escribe 1 aquí si crees que la respuesta correcta es la b</t>
        </r>
      </text>
    </comment>
    <comment ref="L9" authorId="0" shapeId="0" xr:uid="{00000000-0006-0000-0C00-00000D000000}">
      <text>
        <r>
          <rPr>
            <sz val="11"/>
            <color rgb="FF000000"/>
            <rFont val="Calibri"/>
            <scheme val="minor"/>
          </rPr>
          <t>juan david builes:
Escribe 1 aquí si crees que la respuesta correcta es la b</t>
        </r>
      </text>
    </comment>
    <comment ref="P9" authorId="0" shapeId="0" xr:uid="{00000000-0006-0000-0C00-00000E000000}">
      <text>
        <r>
          <rPr>
            <sz val="11"/>
            <color rgb="FF000000"/>
            <rFont val="Calibri"/>
            <scheme val="minor"/>
          </rPr>
          <t>juan david builes:
Escribe 1 aquí si crees que la respuesta correcta es la b</t>
        </r>
      </text>
    </comment>
    <comment ref="T9" authorId="0" shapeId="0" xr:uid="{00000000-0006-0000-0C00-00000F000000}">
      <text>
        <r>
          <rPr>
            <sz val="11"/>
            <color rgb="FF000000"/>
            <rFont val="Calibri"/>
            <scheme val="minor"/>
          </rPr>
          <t>juan david builes:
Escribe 1 aquí si crees que la respuesta correcta es la b</t>
        </r>
      </text>
    </comment>
    <comment ref="D10" authorId="0" shapeId="0" xr:uid="{00000000-0006-0000-0C00-000010000000}">
      <text>
        <r>
          <rPr>
            <sz val="11"/>
            <color rgb="FF000000"/>
            <rFont val="Calibri"/>
            <scheme val="minor"/>
          </rPr>
          <t>juan david builes:
Escribe 1 aquí si crees que la respuesta correcta es la c</t>
        </r>
      </text>
    </comment>
    <comment ref="H10" authorId="0" shapeId="0" xr:uid="{00000000-0006-0000-0C00-000011000000}">
      <text>
        <r>
          <rPr>
            <sz val="11"/>
            <color rgb="FF000000"/>
            <rFont val="Calibri"/>
            <scheme val="minor"/>
          </rPr>
          <t>juan david builes:
Escribe 1 aquí si crees que la respuesta correcta es la c</t>
        </r>
      </text>
    </comment>
    <comment ref="L10" authorId="0" shapeId="0" xr:uid="{00000000-0006-0000-0C00-000012000000}">
      <text>
        <r>
          <rPr>
            <sz val="11"/>
            <color rgb="FF000000"/>
            <rFont val="Calibri"/>
            <scheme val="minor"/>
          </rPr>
          <t>juan david builes:
Escribe 1 aquí si crees que la respuesta correcta es la c</t>
        </r>
      </text>
    </comment>
    <comment ref="P10" authorId="0" shapeId="0" xr:uid="{00000000-0006-0000-0C00-000013000000}">
      <text>
        <r>
          <rPr>
            <sz val="11"/>
            <color rgb="FF000000"/>
            <rFont val="Calibri"/>
            <scheme val="minor"/>
          </rPr>
          <t>juan david builes:
Escribe 1 aquí si crees que la respuesta correcta es la c</t>
        </r>
      </text>
    </comment>
    <comment ref="T10" authorId="0" shapeId="0" xr:uid="{00000000-0006-0000-0C00-000014000000}">
      <text>
        <r>
          <rPr>
            <sz val="11"/>
            <color rgb="FF000000"/>
            <rFont val="Calibri"/>
            <scheme val="minor"/>
          </rPr>
          <t>juan david builes:
Escribe 1 aquí si crees que la respuesta correcta es la c</t>
        </r>
      </text>
    </comment>
    <comment ref="D11" authorId="0" shapeId="0" xr:uid="{00000000-0006-0000-0C00-000015000000}">
      <text>
        <r>
          <rPr>
            <sz val="11"/>
            <color rgb="FF000000"/>
            <rFont val="Calibri"/>
            <scheme val="minor"/>
          </rPr>
          <t>juan david builes:
Escribe 1 aquí si crees que la respuesta correcta es la d</t>
        </r>
      </text>
    </comment>
    <comment ref="H11" authorId="0" shapeId="0" xr:uid="{00000000-0006-0000-0C00-000016000000}">
      <text>
        <r>
          <rPr>
            <sz val="11"/>
            <color rgb="FF000000"/>
            <rFont val="Calibri"/>
            <scheme val="minor"/>
          </rPr>
          <t>juan david builes:
Escribe 1 aquí si crees que la respuesta correcta es la d</t>
        </r>
      </text>
    </comment>
    <comment ref="L11" authorId="0" shapeId="0" xr:uid="{00000000-0006-0000-0C00-000017000000}">
      <text>
        <r>
          <rPr>
            <sz val="11"/>
            <color rgb="FF000000"/>
            <rFont val="Calibri"/>
            <scheme val="minor"/>
          </rPr>
          <t>juan david builes:
Escribe 1 aquí si crees que la respuesta correcta es la d</t>
        </r>
      </text>
    </comment>
    <comment ref="P11" authorId="0" shapeId="0" xr:uid="{00000000-0006-0000-0C00-000018000000}">
      <text>
        <r>
          <rPr>
            <sz val="11"/>
            <color rgb="FF000000"/>
            <rFont val="Calibri"/>
            <scheme val="minor"/>
          </rPr>
          <t>juan david builes:
Escribe 1 aquí si crees que la respuesta correcta es la d</t>
        </r>
      </text>
    </comment>
    <comment ref="T11" authorId="0" shapeId="0" xr:uid="{00000000-0006-0000-0C00-000019000000}">
      <text>
        <r>
          <rPr>
            <sz val="11"/>
            <color rgb="FF000000"/>
            <rFont val="Calibri"/>
            <scheme val="minor"/>
          </rPr>
          <t>juan david builes:
Escribe 1 aquí si crees que la respuesta correcta es la d</t>
        </r>
      </text>
    </comment>
    <comment ref="C13" authorId="0" shapeId="0" xr:uid="{00000000-0006-0000-0C00-00001A000000}">
      <text>
        <r>
          <rPr>
            <sz val="11"/>
            <color rgb="FF000000"/>
            <rFont val="Calibri"/>
            <scheme val="minor"/>
          </rPr>
          <t>En una empresa metalmecánica 12 operarios de máquina producen 1500 unidades de un producto en 8 días. El número de unidades producidas por 8 operarios en 5 días es
	-juan david builes grisales</t>
        </r>
      </text>
    </comment>
    <comment ref="G13" authorId="0" shapeId="0" xr:uid="{00000000-0006-0000-0C00-00001B000000}">
      <text>
        <r>
          <rPr>
            <sz val="11"/>
            <color rgb="FF000000"/>
            <rFont val="Calibri"/>
            <scheme val="minor"/>
          </rPr>
          <t>En una empresa metalmecánica 16 operarios de máquina producen 800 unidades de un producto en 6 días . El número de operarios necesarios para producir 1200 unidades en 8 días es
	-juan david builes grisales</t>
        </r>
      </text>
    </comment>
    <comment ref="K13" authorId="0" shapeId="0" xr:uid="{00000000-0006-0000-0C00-00001C000000}">
      <text>
        <r>
          <rPr>
            <sz val="11"/>
            <color rgb="FF000000"/>
            <rFont val="Calibri"/>
            <scheme val="minor"/>
          </rPr>
          <t>En una empresa metalmecánica 15 operarios de máquina producen 450 unidades de un producto en 4 días trabajando turnos de 10 horas. El número de operarios que se necesitan para producir 864 unidades del mismo producto en 8 días trabajando turnos de 12 horas es
	-juan david builes grisales</t>
        </r>
      </text>
    </comment>
    <comment ref="O13" authorId="0" shapeId="0" xr:uid="{00000000-0006-0000-0C00-00001D000000}">
      <text>
        <r>
          <rPr>
            <sz val="11"/>
            <color rgb="FF000000"/>
            <rFont val="Calibri"/>
            <scheme val="minor"/>
          </rPr>
          <t>En una empresa metalmecánica 12 operarios de máquina producen 1500 unidades de un producto diariamente. El número de unidades que producen 9 operarios en un día es
	-juan david builes grisales</t>
        </r>
      </text>
    </comment>
    <comment ref="S13" authorId="0" shapeId="0" xr:uid="{00000000-0006-0000-0C00-00001E000000}">
      <text>
        <r>
          <rPr>
            <sz val="11"/>
            <color rgb="FF000000"/>
            <rFont val="Calibri"/>
            <scheme val="minor"/>
          </rPr>
          <t>En una empresa metalmecánica 6 operarios de máquina confeccionan 1 lote de producción en 15 días. El número de operarios necesarios para realizar la misma producción en 10 días es
	-juan david builes grisales</t>
        </r>
      </text>
    </comment>
    <comment ref="D14" authorId="0" shapeId="0" xr:uid="{00000000-0006-0000-0C00-00001F000000}">
      <text>
        <r>
          <rPr>
            <sz val="11"/>
            <color rgb="FF000000"/>
            <rFont val="Calibri"/>
            <scheme val="minor"/>
          </rPr>
          <t>juan david builes:
Escribe 1 aquí si crees que la respuesta correcta es la a</t>
        </r>
      </text>
    </comment>
    <comment ref="H14" authorId="0" shapeId="0" xr:uid="{00000000-0006-0000-0C00-000020000000}">
      <text>
        <r>
          <rPr>
            <sz val="11"/>
            <color rgb="FF000000"/>
            <rFont val="Calibri"/>
            <scheme val="minor"/>
          </rPr>
          <t>juan david builes:
Escribe 1 aquí si crees que la respuesta correcta es la a</t>
        </r>
      </text>
    </comment>
    <comment ref="L14" authorId="0" shapeId="0" xr:uid="{00000000-0006-0000-0C00-000021000000}">
      <text>
        <r>
          <rPr>
            <sz val="11"/>
            <color rgb="FF000000"/>
            <rFont val="Calibri"/>
            <scheme val="minor"/>
          </rPr>
          <t>juan david builes:
Escribe 1 aquí si crees que la respuesta correcta es la a</t>
        </r>
      </text>
    </comment>
    <comment ref="P14" authorId="0" shapeId="0" xr:uid="{00000000-0006-0000-0C00-000022000000}">
      <text>
        <r>
          <rPr>
            <sz val="11"/>
            <color rgb="FF000000"/>
            <rFont val="Calibri"/>
            <scheme val="minor"/>
          </rPr>
          <t>juan david builes:
Escribe 1 aquí si crees que la respuesta correcta es la a</t>
        </r>
      </text>
    </comment>
    <comment ref="T14" authorId="0" shapeId="0" xr:uid="{00000000-0006-0000-0C00-000023000000}">
      <text>
        <r>
          <rPr>
            <sz val="11"/>
            <color rgb="FF000000"/>
            <rFont val="Calibri"/>
            <scheme val="minor"/>
          </rPr>
          <t>juan david builes:
Escribe 1 aquí si crees que la respuesta correcta es la a</t>
        </r>
      </text>
    </comment>
    <comment ref="D15" authorId="0" shapeId="0" xr:uid="{00000000-0006-0000-0C00-000024000000}">
      <text>
        <r>
          <rPr>
            <sz val="11"/>
            <color rgb="FF000000"/>
            <rFont val="Calibri"/>
            <scheme val="minor"/>
          </rPr>
          <t>juan david builes:
Escribe 1 aquí si crees que la respuesta correcta es la b</t>
        </r>
      </text>
    </comment>
    <comment ref="H15" authorId="0" shapeId="0" xr:uid="{00000000-0006-0000-0C00-000025000000}">
      <text>
        <r>
          <rPr>
            <sz val="11"/>
            <color rgb="FF000000"/>
            <rFont val="Calibri"/>
            <scheme val="minor"/>
          </rPr>
          <t>juan david builes:
Escribe 1 aquí si crees que la respuesta correcta es la b</t>
        </r>
      </text>
    </comment>
    <comment ref="L15" authorId="0" shapeId="0" xr:uid="{00000000-0006-0000-0C00-000026000000}">
      <text>
        <r>
          <rPr>
            <sz val="11"/>
            <color rgb="FF000000"/>
            <rFont val="Calibri"/>
            <scheme val="minor"/>
          </rPr>
          <t>juan david builes:
Escribe 1 aquí si crees que la respuesta correcta es la b</t>
        </r>
      </text>
    </comment>
    <comment ref="P15" authorId="0" shapeId="0" xr:uid="{00000000-0006-0000-0C00-000027000000}">
      <text>
        <r>
          <rPr>
            <sz val="11"/>
            <color rgb="FF000000"/>
            <rFont val="Calibri"/>
            <scheme val="minor"/>
          </rPr>
          <t>juan david builes:
Escribe 1 aquí si crees que la respuesta correcta es la b</t>
        </r>
      </text>
    </comment>
    <comment ref="T15" authorId="0" shapeId="0" xr:uid="{00000000-0006-0000-0C00-000028000000}">
      <text>
        <r>
          <rPr>
            <sz val="11"/>
            <color rgb="FF000000"/>
            <rFont val="Calibri"/>
            <scheme val="minor"/>
          </rPr>
          <t>juan david builes:
Escribe 1 aquí si crees que la respuesta correcta es la b</t>
        </r>
      </text>
    </comment>
    <comment ref="D16" authorId="0" shapeId="0" xr:uid="{00000000-0006-0000-0C00-000029000000}">
      <text>
        <r>
          <rPr>
            <sz val="11"/>
            <color rgb="FF000000"/>
            <rFont val="Calibri"/>
            <scheme val="minor"/>
          </rPr>
          <t>juan david builes:
Escribe 1 aquí si crees que la respuesta correcta es la c</t>
        </r>
      </text>
    </comment>
    <comment ref="H16" authorId="0" shapeId="0" xr:uid="{00000000-0006-0000-0C00-00002A000000}">
      <text>
        <r>
          <rPr>
            <sz val="11"/>
            <color rgb="FF000000"/>
            <rFont val="Calibri"/>
            <scheme val="minor"/>
          </rPr>
          <t>juan david builes:
Escribe 1 aquí si crees que la respuesta correcta es la c</t>
        </r>
      </text>
    </comment>
    <comment ref="L16" authorId="0" shapeId="0" xr:uid="{00000000-0006-0000-0C00-00002B000000}">
      <text>
        <r>
          <rPr>
            <sz val="11"/>
            <color rgb="FF000000"/>
            <rFont val="Calibri"/>
            <scheme val="minor"/>
          </rPr>
          <t>juan david builes:
Escribe 1 aquí si crees que la respuesta correcta es la c</t>
        </r>
      </text>
    </comment>
    <comment ref="P16" authorId="0" shapeId="0" xr:uid="{00000000-0006-0000-0C00-00002C000000}">
      <text>
        <r>
          <rPr>
            <sz val="11"/>
            <color rgb="FF000000"/>
            <rFont val="Calibri"/>
            <scheme val="minor"/>
          </rPr>
          <t>juan david builes:
Escribe 1 aquí si crees que la respuesta correcta es la c</t>
        </r>
      </text>
    </comment>
    <comment ref="T16" authorId="0" shapeId="0" xr:uid="{00000000-0006-0000-0C00-00002D000000}">
      <text>
        <r>
          <rPr>
            <sz val="11"/>
            <color rgb="FF000000"/>
            <rFont val="Calibri"/>
            <scheme val="minor"/>
          </rPr>
          <t>juan david builes:
Escribe 1 aquí si crees que la respuesta correcta es la c</t>
        </r>
      </text>
    </comment>
    <comment ref="D17" authorId="0" shapeId="0" xr:uid="{00000000-0006-0000-0C00-00002E000000}">
      <text>
        <r>
          <rPr>
            <sz val="11"/>
            <color rgb="FF000000"/>
            <rFont val="Calibri"/>
            <scheme val="minor"/>
          </rPr>
          <t>juan david builes:
Escribe 1 aquí si crees que la respuesta correcta es la d</t>
        </r>
      </text>
    </comment>
    <comment ref="H17" authorId="0" shapeId="0" xr:uid="{00000000-0006-0000-0C00-00002F000000}">
      <text>
        <r>
          <rPr>
            <sz val="11"/>
            <color rgb="FF000000"/>
            <rFont val="Calibri"/>
            <scheme val="minor"/>
          </rPr>
          <t>juan david builes:
Escribe 1 aquí si crees que la respuesta correcta es la d</t>
        </r>
      </text>
    </comment>
    <comment ref="L17" authorId="0" shapeId="0" xr:uid="{00000000-0006-0000-0C00-000030000000}">
      <text>
        <r>
          <rPr>
            <sz val="11"/>
            <color rgb="FF000000"/>
            <rFont val="Calibri"/>
            <scheme val="minor"/>
          </rPr>
          <t>juan david builes:
Escribe 1 aquí si crees que la respuesta correcta es la d</t>
        </r>
      </text>
    </comment>
    <comment ref="P17" authorId="0" shapeId="0" xr:uid="{00000000-0006-0000-0C00-000031000000}">
      <text>
        <r>
          <rPr>
            <sz val="11"/>
            <color rgb="FF000000"/>
            <rFont val="Calibri"/>
            <scheme val="minor"/>
          </rPr>
          <t>juan david builes:
Escribe 1 aquí si crees que la respuesta correcta es la d</t>
        </r>
      </text>
    </comment>
    <comment ref="T17" authorId="0" shapeId="0" xr:uid="{00000000-0006-0000-0C00-000032000000}">
      <text>
        <r>
          <rPr>
            <sz val="11"/>
            <color rgb="FF000000"/>
            <rFont val="Calibri"/>
            <scheme val="minor"/>
          </rPr>
          <t>juan david builes:
Escribe 1 aquí si crees que la respuesta correcta es la d</t>
        </r>
      </text>
    </comment>
    <comment ref="C19" authorId="0" shapeId="0" xr:uid="{00000000-0006-0000-0C00-000033000000}">
      <text>
        <r>
          <rPr>
            <sz val="11"/>
            <color rgb="FF000000"/>
            <rFont val="Calibri"/>
            <scheme val="minor"/>
          </rPr>
          <t>En una empresa metalmecánica 12 operarios de máquina producen  1500 unidades de un producto diariamente.  El número de unidades que producen 9 operarios en un día es
	-juan david builes grisales</t>
        </r>
      </text>
    </comment>
    <comment ref="G19" authorId="0" shapeId="0" xr:uid="{00000000-0006-0000-0C00-000034000000}">
      <text>
        <r>
          <rPr>
            <sz val="11"/>
            <color rgb="FF000000"/>
            <rFont val="Calibri"/>
            <scheme val="minor"/>
          </rPr>
          <t>En una empresa metalmecánica 6 operarios de máquina confeccionan 1 lote de producción en 15 días.  El número de operarios necesarios para realizar la misma producción en 10 días es
	-juan david builes grisales</t>
        </r>
      </text>
    </comment>
    <comment ref="K19" authorId="0" shapeId="0" xr:uid="{00000000-0006-0000-0C00-000035000000}">
      <text>
        <r>
          <rPr>
            <sz val="11"/>
            <color rgb="FF000000"/>
            <rFont val="Calibri"/>
            <scheme val="minor"/>
          </rPr>
          <t>Haga clic en el enlace para volver al inicio
	-juan david builes grisales</t>
        </r>
      </text>
    </comment>
    <comment ref="O19" authorId="0" shapeId="0" xr:uid="{00000000-0006-0000-0C00-000036000000}">
      <text>
        <r>
          <rPr>
            <sz val="11"/>
            <color rgb="FF000000"/>
            <rFont val="Calibri"/>
            <scheme val="minor"/>
          </rPr>
          <t>Haga clic en el enlace para acceder a la autoevaluación de la secuencia didáctica
	-juan david builes grisales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4" authorId="0" shapeId="0" xr:uid="{00000000-0006-0000-0D00-000001000000}">
      <text>
        <r>
          <rPr>
            <sz val="11"/>
            <color rgb="FF000000"/>
            <rFont val="Calibri"/>
            <scheme val="minor"/>
          </rPr>
          <t>Haga clic en el enlace para comenzar el taller
	-juan david builes grisales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E00-000001000000}">
      <text>
        <r>
          <rPr>
            <sz val="11"/>
            <color rgb="FF000000"/>
            <rFont val="Calibri"/>
            <scheme val="minor"/>
          </rPr>
          <t>La pregunta es de selección múltiple. Lea detenidamente el enunciado y seleccione la respuesta correcta como se indica en cada celda
	-juan david builes grisales</t>
        </r>
      </text>
    </comment>
    <comment ref="D4" authorId="0" shapeId="0" xr:uid="{00000000-0006-0000-0E00-000002000000}">
      <text>
        <r>
          <rPr>
            <sz val="11"/>
            <color rgb="FF000000"/>
            <rFont val="Calibri"/>
            <scheme val="minor"/>
          </rPr>
          <t>Haga clic en el enlace si cree que la respuesta correcta es la a
	-juan david builes grisales</t>
        </r>
      </text>
    </comment>
    <comment ref="D5" authorId="0" shapeId="0" xr:uid="{00000000-0006-0000-0E00-000003000000}">
      <text>
        <r>
          <rPr>
            <sz val="11"/>
            <color rgb="FF000000"/>
            <rFont val="Calibri"/>
            <scheme val="minor"/>
          </rPr>
          <t>Haga clic en el enlace si cree que la respuesta correcta es la b
	-juan david builes grisales</t>
        </r>
      </text>
    </comment>
    <comment ref="D6" authorId="0" shapeId="0" xr:uid="{00000000-0006-0000-0E00-000004000000}">
      <text>
        <r>
          <rPr>
            <sz val="11"/>
            <color rgb="FF000000"/>
            <rFont val="Calibri"/>
            <scheme val="minor"/>
          </rPr>
          <t>Haga clic en el enlace si cree que la respuesta correcta es la c
	-juan david builes grisales</t>
        </r>
      </text>
    </comment>
    <comment ref="D7" authorId="0" shapeId="0" xr:uid="{00000000-0006-0000-0E00-000005000000}">
      <text>
        <r>
          <rPr>
            <sz val="11"/>
            <color rgb="FF000000"/>
            <rFont val="Calibri"/>
            <scheme val="minor"/>
          </rPr>
          <t>Haga clic en el enlace si cree que la respuesta correcta es la d
	-juan david builes grisales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F00-000001000000}">
      <text>
        <r>
          <rPr>
            <sz val="11"/>
            <color rgb="FF000000"/>
            <rFont val="Calibri"/>
            <scheme val="minor"/>
          </rPr>
          <t>La pregunta es de selección múltiple. Lea detenidamente el enunciado y seleccione la respuesta correcta como se indica en cada celda
	-juan david builes grisales</t>
        </r>
      </text>
    </comment>
    <comment ref="D4" authorId="0" shapeId="0" xr:uid="{00000000-0006-0000-0F00-000002000000}">
      <text>
        <r>
          <rPr>
            <sz val="11"/>
            <color rgb="FF000000"/>
            <rFont val="Calibri"/>
            <scheme val="minor"/>
          </rPr>
          <t>Haga clic en el enlace si cree que la respuesta correcta es la a
	-juan david builes grisales</t>
        </r>
      </text>
    </comment>
    <comment ref="D5" authorId="0" shapeId="0" xr:uid="{00000000-0006-0000-0F00-000003000000}">
      <text>
        <r>
          <rPr>
            <sz val="11"/>
            <color rgb="FF000000"/>
            <rFont val="Calibri"/>
            <scheme val="minor"/>
          </rPr>
          <t>Haga clic en el enlace si cree que la respuesta correcta es la b
	-juan david builes grisales</t>
        </r>
      </text>
    </comment>
    <comment ref="D6" authorId="0" shapeId="0" xr:uid="{00000000-0006-0000-0F00-000004000000}">
      <text>
        <r>
          <rPr>
            <sz val="11"/>
            <color rgb="FF000000"/>
            <rFont val="Calibri"/>
            <scheme val="minor"/>
          </rPr>
          <t>Haga clic en el enlace si cree que la respuesta correcta es la c
	-juan david builes grisales</t>
        </r>
      </text>
    </comment>
    <comment ref="D7" authorId="0" shapeId="0" xr:uid="{00000000-0006-0000-0F00-000005000000}">
      <text>
        <r>
          <rPr>
            <sz val="11"/>
            <color rgb="FF000000"/>
            <rFont val="Calibri"/>
            <scheme val="minor"/>
          </rPr>
          <t>Haga clic en el enlace si cree que la respuesta correcta es la d
	-juan david builes grisales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1000-000001000000}">
      <text>
        <r>
          <rPr>
            <sz val="11"/>
            <color rgb="FF000000"/>
            <rFont val="Calibri"/>
            <scheme val="minor"/>
          </rPr>
          <t>La pregunta es de selección múltiple. Lea detenidamente el enunciado y seleccione la respuesta correcta como se indica en cada celda
	-juan david builes grisales</t>
        </r>
      </text>
    </comment>
    <comment ref="D4" authorId="0" shapeId="0" xr:uid="{00000000-0006-0000-1000-000002000000}">
      <text>
        <r>
          <rPr>
            <sz val="11"/>
            <color rgb="FF000000"/>
            <rFont val="Calibri"/>
            <scheme val="minor"/>
          </rPr>
          <t>Haga clic en el enlace si cree que la respuesta correcta es la a
	-juan david builes grisales</t>
        </r>
      </text>
    </comment>
    <comment ref="D5" authorId="0" shapeId="0" xr:uid="{00000000-0006-0000-1000-000003000000}">
      <text>
        <r>
          <rPr>
            <sz val="11"/>
            <color rgb="FF000000"/>
            <rFont val="Calibri"/>
            <scheme val="minor"/>
          </rPr>
          <t>Haga clic en el enlace si cree que la respuesta correcta es la b
	-juan david builes grisales</t>
        </r>
      </text>
    </comment>
    <comment ref="D6" authorId="0" shapeId="0" xr:uid="{00000000-0006-0000-1000-000004000000}">
      <text>
        <r>
          <rPr>
            <sz val="11"/>
            <color rgb="FF000000"/>
            <rFont val="Calibri"/>
            <scheme val="minor"/>
          </rPr>
          <t>Haga clic en el enlace si cree que la respuesta correcta es la c
	-juan david builes grisales</t>
        </r>
      </text>
    </comment>
    <comment ref="D7" authorId="0" shapeId="0" xr:uid="{00000000-0006-0000-1000-000005000000}">
      <text>
        <r>
          <rPr>
            <sz val="11"/>
            <color rgb="FF000000"/>
            <rFont val="Calibri"/>
            <scheme val="minor"/>
          </rPr>
          <t>Haga clic en el enlace si cree que la respuesta correcta es la d
	-juan david builes grisales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1100-000001000000}">
      <text>
        <r>
          <rPr>
            <sz val="11"/>
            <color rgb="FF000000"/>
            <rFont val="Calibri"/>
            <scheme val="minor"/>
          </rPr>
          <t>La pregunta es de selección múltiple. Lea detenidamente el enunciado y seleccione la respuesta correcta como se indica en cada celda
	-juan david builes grisales</t>
        </r>
      </text>
    </comment>
    <comment ref="D4" authorId="0" shapeId="0" xr:uid="{00000000-0006-0000-1100-000002000000}">
      <text>
        <r>
          <rPr>
            <sz val="11"/>
            <color rgb="FF000000"/>
            <rFont val="Calibri"/>
            <scheme val="minor"/>
          </rPr>
          <t>Haga clic en el enlace si cree que la respuesta correcta es la a
	-juan david builes grisales</t>
        </r>
      </text>
    </comment>
    <comment ref="D5" authorId="0" shapeId="0" xr:uid="{00000000-0006-0000-1100-000003000000}">
      <text>
        <r>
          <rPr>
            <sz val="11"/>
            <color rgb="FF000000"/>
            <rFont val="Calibri"/>
            <scheme val="minor"/>
          </rPr>
          <t>Haga clic en el enlace si cree que la respuesta correcta es la b
	-juan david builes grisales</t>
        </r>
      </text>
    </comment>
    <comment ref="D6" authorId="0" shapeId="0" xr:uid="{00000000-0006-0000-1100-000004000000}">
      <text>
        <r>
          <rPr>
            <sz val="11"/>
            <color rgb="FF000000"/>
            <rFont val="Calibri"/>
            <scheme val="minor"/>
          </rPr>
          <t>Haga clic en el enlace si cree que la respuesta correcta es la c
	-juan david builes grisales</t>
        </r>
      </text>
    </comment>
    <comment ref="D7" authorId="0" shapeId="0" xr:uid="{00000000-0006-0000-1100-000005000000}">
      <text>
        <r>
          <rPr>
            <sz val="11"/>
            <color rgb="FF000000"/>
            <rFont val="Calibri"/>
            <scheme val="minor"/>
          </rPr>
          <t>Haga clic en el enlace si cree que la respuesta correcta es la d
	-juan david builes grisales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1200-000001000000}">
      <text>
        <r>
          <rPr>
            <sz val="11"/>
            <color rgb="FF000000"/>
            <rFont val="Calibri"/>
            <scheme val="minor"/>
          </rPr>
          <t>La pregunta es de selección múltiple. Lea detenidamente el enunciado y seleccione la respuesta correcta como se indica en cada celda
	-juan david builes grisales</t>
        </r>
      </text>
    </comment>
    <comment ref="D4" authorId="0" shapeId="0" xr:uid="{00000000-0006-0000-1200-000002000000}">
      <text>
        <r>
          <rPr>
            <sz val="11"/>
            <color rgb="FF000000"/>
            <rFont val="Calibri"/>
            <scheme val="minor"/>
          </rPr>
          <t>Haga clic en el enlace si cree que la respuesta correcta es la a
	-juan david builes grisales</t>
        </r>
      </text>
    </comment>
    <comment ref="D5" authorId="0" shapeId="0" xr:uid="{00000000-0006-0000-1200-000003000000}">
      <text>
        <r>
          <rPr>
            <sz val="11"/>
            <color rgb="FF000000"/>
            <rFont val="Calibri"/>
            <scheme val="minor"/>
          </rPr>
          <t>Haga clic en el enlace si cree que la respuesta correcta es la b
	-juan david builes grisales</t>
        </r>
      </text>
    </comment>
    <comment ref="D6" authorId="0" shapeId="0" xr:uid="{00000000-0006-0000-1200-000004000000}">
      <text>
        <r>
          <rPr>
            <sz val="11"/>
            <color rgb="FF000000"/>
            <rFont val="Calibri"/>
            <scheme val="minor"/>
          </rPr>
          <t>Haga clic en el enlace si cree que la respuesta correcta es la c
	-juan david builes grisales</t>
        </r>
      </text>
    </comment>
    <comment ref="D7" authorId="0" shapeId="0" xr:uid="{00000000-0006-0000-1200-000005000000}">
      <text>
        <r>
          <rPr>
            <sz val="11"/>
            <color rgb="FF000000"/>
            <rFont val="Calibri"/>
            <scheme val="minor"/>
          </rPr>
          <t>Haga clic en el enlace si cree que la respuesta correcta es la d
	-juan david builes grisales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4" authorId="0" shapeId="0" xr:uid="{00000000-0006-0000-0100-000001000000}">
      <text>
        <r>
          <rPr>
            <sz val="11"/>
            <color rgb="FF000000"/>
            <rFont val="Calibri"/>
            <scheme val="minor"/>
          </rPr>
          <t>Reglas de Proporcionalidad
	-juan david builes grisales</t>
        </r>
      </text>
    </comment>
    <comment ref="E4" authorId="0" shapeId="0" xr:uid="{00000000-0006-0000-0100-000002000000}">
      <text>
        <r>
          <rPr>
            <sz val="11"/>
            <color rgb="FF000000"/>
            <rFont val="Calibri"/>
            <scheme val="minor"/>
          </rPr>
          <t xml:space="preserve">Juan David:
SECUENCIA DIDÁCTICA DE LA REGLA DE TRES
Asignatura: Matemáticas 
Grado: Séptimo
Unidad Temática: Reglas de Proporcionalidad (Regla de Tres).
Indicador de desempeño: Establecer y usar la regla de la proporcionalidad directa e inversa en situaciones reales.
Contenidos: Regla de tres simple directa, regla de tres simple inversa, regla de tres compuesta directa y regla de tres compuesta inversa.
Duración de la secuencia y número de sesiones: 2 horas, 2 sesiones.
Realizado por: Juan David Builes Grisales.
Objetivos: 
• Identificar las reglas de proporcionalidad.
• Utilizar la regla de tres en la solución de situaciones problemas reales.
</t>
        </r>
      </text>
    </comment>
    <comment ref="D6" authorId="0" shapeId="0" xr:uid="{00000000-0006-0000-0100-000003000000}">
      <text>
        <r>
          <rPr>
            <sz val="11"/>
            <color rgb="FF000000"/>
            <rFont val="Calibri"/>
            <scheme val="minor"/>
          </rPr>
          <t>Numérico y Variacional
	-juan david builes grisales</t>
        </r>
      </text>
    </comment>
    <comment ref="E6" authorId="0" shapeId="0" xr:uid="{00000000-0006-0000-0100-000004000000}">
      <text>
        <r>
          <rPr>
            <sz val="11"/>
            <color rgb="FF000000"/>
            <rFont val="Calibri"/>
            <scheme val="minor"/>
          </rPr>
          <t>. Justifica el uso de representaciones y procedimientos en situaciones de proporcionalidad directa e inversa.
Resuelve y formula problemas en contextos de medidas relativas y de variaciones en las medidas
	-juan david builes grisales</t>
        </r>
      </text>
    </comment>
    <comment ref="E9" authorId="0" shapeId="0" xr:uid="{00000000-0006-0000-0100-000005000000}">
      <text>
        <r>
          <rPr>
            <sz val="11"/>
            <color rgb="FF000000"/>
            <rFont val="Calibri"/>
            <scheme val="minor"/>
          </rPr>
          <t>.  Establece y usa la regla de la proporcionalidad directa e inversa en situaciones reales.
.  Propone modelos de solución de problemas que combinen relaciones directas e inversas
	-juan david builes grisales</t>
        </r>
      </text>
    </comment>
    <comment ref="E10" authorId="0" shapeId="0" xr:uid="{00000000-0006-0000-0100-000006000000}">
      <text>
        <r>
          <rPr>
            <sz val="11"/>
            <color rgb="FF000000"/>
            <rFont val="Calibri"/>
            <scheme val="minor"/>
          </rPr>
          <t>Reconoce la importancia del estudio de la regla de tres como una herramienta útil en la solución de situaciones problema reales.
	-juan david builes grisales</t>
        </r>
      </text>
    </comment>
    <comment ref="D11" authorId="0" shapeId="0" xr:uid="{00000000-0006-0000-0100-000007000000}">
      <text>
        <r>
          <rPr>
            <sz val="11"/>
            <color rgb="FF000000"/>
            <rFont val="Calibri"/>
            <scheme val="minor"/>
          </rPr>
          <t>juan david builes:
Selecciona el tema que quieres trabajar. Trabaja toda la secuencia didáctica en el orden que se presenta. Una vez hayas aprendido el tema continúa con el siguiente. No adelantes temas para que puedas ir construyendo los conceptos.</t>
        </r>
      </text>
    </comment>
    <comment ref="E11" authorId="0" shapeId="0" xr:uid="{00000000-0006-0000-0100-000008000000}">
      <text>
        <r>
          <rPr>
            <sz val="11"/>
            <color rgb="FF000000"/>
            <rFont val="Calibri"/>
            <scheme val="minor"/>
          </rPr>
          <t>juan david builes:
Esta se presenta cuando se relacionan dos variables directamente proporcionales.
Haga clic en el enlace para acceder a la proporcionalidad simple directa</t>
        </r>
      </text>
    </comment>
    <comment ref="E12" authorId="0" shapeId="0" xr:uid="{00000000-0006-0000-0100-000009000000}">
      <text>
        <r>
          <rPr>
            <sz val="11"/>
            <color rgb="FF000000"/>
            <rFont val="Calibri"/>
            <scheme val="minor"/>
          </rPr>
          <t>juan david builes:
Esta se presenta cuando se relacionan dos variables inversamente proporcionales.
Haga clic en el enlace para acceder a la proporcionalidad simple inversa</t>
        </r>
      </text>
    </comment>
    <comment ref="L12" authorId="0" shapeId="0" xr:uid="{00000000-0006-0000-0100-00000A000000}">
      <text>
        <r>
          <rPr>
            <sz val="11"/>
            <color rgb="FF000000"/>
            <rFont val="Calibri"/>
            <scheme val="minor"/>
          </rPr>
          <t>juan david builes:
Haga clic en el enlace para acceder a ejercicios resueltos</t>
        </r>
      </text>
    </comment>
    <comment ref="E13" authorId="0" shapeId="0" xr:uid="{00000000-0006-0000-0100-00000B000000}">
      <text>
        <r>
          <rPr>
            <sz val="11"/>
            <color rgb="FF000000"/>
            <rFont val="Calibri"/>
            <scheme val="minor"/>
          </rPr>
          <t>juan david builes:
Esta se presenta cuando se relacionan tres variables directamente proporcionales.
Haga clic en el enlace para acceder a la proporcionalidad compuesta directa</t>
        </r>
      </text>
    </comment>
    <comment ref="E14" authorId="0" shapeId="0" xr:uid="{00000000-0006-0000-0100-00000C000000}">
      <text>
        <r>
          <rPr>
            <sz val="11"/>
            <color rgb="FF000000"/>
            <rFont val="Calibri"/>
            <scheme val="minor"/>
          </rPr>
          <t>juan david builes:
Esta se presenta cuando se relacionan tres variables con 2 de ellas inversamente proporcionales a la variable incógnita.
Haga clic en el enlace para acceder a la proporcionalidad compuesta inversa</t>
        </r>
      </text>
    </comment>
    <comment ref="L14" authorId="0" shapeId="0" xr:uid="{00000000-0006-0000-0100-00000D000000}">
      <text>
        <r>
          <rPr>
            <sz val="11"/>
            <color rgb="FF000000"/>
            <rFont val="Calibri"/>
            <scheme val="minor"/>
          </rPr>
          <t>juan david builes:
Haga clic en el enlace para acceder a un taller de aplicaciones</t>
        </r>
      </text>
    </comment>
    <comment ref="E15" authorId="0" shapeId="0" xr:uid="{00000000-0006-0000-0100-00000E000000}">
      <text>
        <r>
          <rPr>
            <sz val="11"/>
            <color rgb="FF000000"/>
            <rFont val="Calibri"/>
            <scheme val="minor"/>
          </rPr>
          <t>juan david builes:
Esta se presenta cuando se relacionan tres variables con una directamente proporcional y otra inversamente proporcional respecto a la variable incógnita.
Haga clic en el enlace para acceder a la proporcionalidad compuesta directa - inversa</t>
        </r>
      </text>
    </comment>
    <comment ref="E16" authorId="0" shapeId="0" xr:uid="{00000000-0006-0000-0100-00000F000000}">
      <text>
        <r>
          <rPr>
            <sz val="11"/>
            <color rgb="FF000000"/>
            <rFont val="Calibri"/>
            <scheme val="minor"/>
          </rPr>
          <t>juan david builes:
Esta se presenta cuando se relacionan cuatro variables directamente proporcionales.
Haga clic en el enlace para acceder a la proporcionalidad compuesta directa de 4 variables</t>
        </r>
      </text>
    </comment>
    <comment ref="L16" authorId="0" shapeId="0" xr:uid="{00000000-0006-0000-0100-000010000000}">
      <text>
        <r>
          <rPr>
            <sz val="11"/>
            <color rgb="FF000000"/>
            <rFont val="Calibri"/>
            <scheme val="minor"/>
          </rPr>
          <t>juan david builes:
Haga clic en el enlace para acceder a la evaluación de la secuencia didáctica</t>
        </r>
      </text>
    </comment>
    <comment ref="E17" authorId="0" shapeId="0" xr:uid="{00000000-0006-0000-0100-000011000000}">
      <text>
        <r>
          <rPr>
            <sz val="11"/>
            <color rgb="FF000000"/>
            <rFont val="Calibri"/>
            <scheme val="minor"/>
          </rPr>
          <t>juan david builes:
Esta se presenta cuando se relacionan cuatro variables  donde tres de ellas son inversamente proporcionales respecto a la variable incógnita.
Haga clic en el enlace para acceder a la proporcionalidad compuesta inversa de 4 variables</t>
        </r>
      </text>
    </comment>
    <comment ref="E18" authorId="0" shapeId="0" xr:uid="{00000000-0006-0000-0100-000012000000}">
      <text>
        <r>
          <rPr>
            <sz val="11"/>
            <color rgb="FF000000"/>
            <rFont val="Calibri"/>
            <scheme val="minor"/>
          </rPr>
          <t>juan david builes:
Esta se presenta cuando se relacionan cuatro variables  donde dos de ellas son directamente proporcionales y otra inversamente proporcional respecto a la variable incógnita.
Haga clic en el enlace para acceder a la proporcionalidad compuesta directa - directa - inversa de 4 variables.</t>
        </r>
      </text>
    </comment>
    <comment ref="L18" authorId="0" shapeId="0" xr:uid="{00000000-0006-0000-0100-000013000000}">
      <text>
        <r>
          <rPr>
            <sz val="11"/>
            <color rgb="FF000000"/>
            <rFont val="Calibri"/>
            <scheme val="minor"/>
          </rPr>
          <t>juan david builes:
Haz clic aquí para realizar tu autoevaluación</t>
        </r>
      </text>
    </comment>
    <comment ref="E19" authorId="0" shapeId="0" xr:uid="{00000000-0006-0000-0100-000014000000}">
      <text>
        <r>
          <rPr>
            <sz val="11"/>
            <color rgb="FF000000"/>
            <rFont val="Calibri"/>
            <scheme val="minor"/>
          </rPr>
          <t>juan david builes:
Esta se presenta cuando se relacionan cuatro variables  donde dos de ellas son inversamente proporcionales y otra directamente proporcional respecto a la variable incógnita.
Haga clic en el enlace para acceder a la proporcionalidad compuesta directa - inversa - inversa de 4 variables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1300-000001000000}">
      <text>
        <r>
          <rPr>
            <sz val="11"/>
            <color rgb="FF000000"/>
            <rFont val="Calibri"/>
            <scheme val="minor"/>
          </rPr>
          <t>La pregunta es de selección múltiple. Lea detenidamente el enunciado y seleccione la respuesta correcta como se indica en cada celda
	-juan david builes grisales</t>
        </r>
      </text>
    </comment>
    <comment ref="D4" authorId="0" shapeId="0" xr:uid="{00000000-0006-0000-1300-000002000000}">
      <text>
        <r>
          <rPr>
            <sz val="11"/>
            <color rgb="FF000000"/>
            <rFont val="Calibri"/>
            <scheme val="minor"/>
          </rPr>
          <t>Haga clic en el enlace si cree que la respuesta correcta es la a
	-juan david builes grisales</t>
        </r>
      </text>
    </comment>
    <comment ref="D5" authorId="0" shapeId="0" xr:uid="{00000000-0006-0000-1300-000003000000}">
      <text>
        <r>
          <rPr>
            <sz val="11"/>
            <color rgb="FF000000"/>
            <rFont val="Calibri"/>
            <scheme val="minor"/>
          </rPr>
          <t>Haga clic en el enlace si cree que la respuesta correcta es la b
	-juan david builes grisales</t>
        </r>
      </text>
    </comment>
    <comment ref="D6" authorId="0" shapeId="0" xr:uid="{00000000-0006-0000-1300-000004000000}">
      <text>
        <r>
          <rPr>
            <sz val="11"/>
            <color rgb="FF000000"/>
            <rFont val="Calibri"/>
            <scheme val="minor"/>
          </rPr>
          <t>Haga clic en el enlace si cree que la respuesta correcta es la c
	-juan david builes grisales</t>
        </r>
      </text>
    </comment>
    <comment ref="D7" authorId="0" shapeId="0" xr:uid="{00000000-0006-0000-1300-000005000000}">
      <text>
        <r>
          <rPr>
            <sz val="11"/>
            <color rgb="FF000000"/>
            <rFont val="Calibri"/>
            <scheme val="minor"/>
          </rPr>
          <t>Haga clic en el enlace si cree que la respuesta correcta es la d
	-juan david builes grisales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1400-000001000000}">
      <text>
        <r>
          <rPr>
            <sz val="11"/>
            <color rgb="FF000000"/>
            <rFont val="Calibri"/>
            <scheme val="minor"/>
          </rPr>
          <t>La pregunta es de selección múltiple. Lea detenidamente el enunciado y seleccione la respuesta correcta como se indica en cada celda
	-juan david builes grisales</t>
        </r>
      </text>
    </comment>
    <comment ref="D4" authorId="0" shapeId="0" xr:uid="{00000000-0006-0000-1400-000002000000}">
      <text>
        <r>
          <rPr>
            <sz val="11"/>
            <color rgb="FF000000"/>
            <rFont val="Calibri"/>
            <scheme val="minor"/>
          </rPr>
          <t>Haga clic en el enlace si cree que la respuesta correcta es la a
	-juan david builes grisales</t>
        </r>
      </text>
    </comment>
    <comment ref="D5" authorId="0" shapeId="0" xr:uid="{00000000-0006-0000-1400-000003000000}">
      <text>
        <r>
          <rPr>
            <sz val="11"/>
            <color rgb="FF000000"/>
            <rFont val="Calibri"/>
            <scheme val="minor"/>
          </rPr>
          <t>Haga clic en el enlace si cree que la respuesta correcta es la b
	-juan david builes grisales</t>
        </r>
      </text>
    </comment>
    <comment ref="D6" authorId="0" shapeId="0" xr:uid="{00000000-0006-0000-1400-000004000000}">
      <text>
        <r>
          <rPr>
            <sz val="11"/>
            <color rgb="FF000000"/>
            <rFont val="Calibri"/>
            <scheme val="minor"/>
          </rPr>
          <t>Haga clic en el enlace si cree que la respuesta correcta es la c
	-juan david builes grisales</t>
        </r>
      </text>
    </comment>
    <comment ref="D7" authorId="0" shapeId="0" xr:uid="{00000000-0006-0000-1400-000005000000}">
      <text>
        <r>
          <rPr>
            <sz val="11"/>
            <color rgb="FF000000"/>
            <rFont val="Calibri"/>
            <scheme val="minor"/>
          </rPr>
          <t>Haga clic en el enlace si cree que la respuesta correcta es la d
	-juan david builes grisales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1500-000001000000}">
      <text>
        <r>
          <rPr>
            <sz val="11"/>
            <color rgb="FF000000"/>
            <rFont val="Calibri"/>
            <scheme val="minor"/>
          </rPr>
          <t>La pregunta es de selección múltiple. Lea detenidamente el enunciado y seleccione la respuesta correcta como se indica en cada celda
	-juan david builes grisales</t>
        </r>
      </text>
    </comment>
    <comment ref="D4" authorId="0" shapeId="0" xr:uid="{00000000-0006-0000-1500-000002000000}">
      <text>
        <r>
          <rPr>
            <sz val="11"/>
            <color rgb="FF000000"/>
            <rFont val="Calibri"/>
            <scheme val="minor"/>
          </rPr>
          <t>Haga clic en el enlace si cree que la respuesta correcta es la a
	-juan david builes grisales</t>
        </r>
      </text>
    </comment>
    <comment ref="D5" authorId="0" shapeId="0" xr:uid="{00000000-0006-0000-1500-000003000000}">
      <text>
        <r>
          <rPr>
            <sz val="11"/>
            <color rgb="FF000000"/>
            <rFont val="Calibri"/>
            <scheme val="minor"/>
          </rPr>
          <t>Haga clic en el enlace si cree que la respuesta correcta es la b
	-juan david builes grisales</t>
        </r>
      </text>
    </comment>
    <comment ref="D6" authorId="0" shapeId="0" xr:uid="{00000000-0006-0000-1500-000004000000}">
      <text>
        <r>
          <rPr>
            <sz val="11"/>
            <color rgb="FF000000"/>
            <rFont val="Calibri"/>
            <scheme val="minor"/>
          </rPr>
          <t>Haga clic en el enlace si cree que la respuesta correcta es la c
	-juan david builes grisales</t>
        </r>
      </text>
    </comment>
    <comment ref="D7" authorId="0" shapeId="0" xr:uid="{00000000-0006-0000-1500-000005000000}">
      <text>
        <r>
          <rPr>
            <sz val="11"/>
            <color rgb="FF000000"/>
            <rFont val="Calibri"/>
            <scheme val="minor"/>
          </rPr>
          <t>Haga clic en el enlace si cree que la respuesta correcta es la d
	-juan david builes grisales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1600-000001000000}">
      <text>
        <r>
          <rPr>
            <sz val="11"/>
            <color rgb="FF000000"/>
            <rFont val="Calibri"/>
            <scheme val="minor"/>
          </rPr>
          <t>La pregunta es de selección múltiple. Lea detenidamente el enunciado y seleccione la respuesta correcta como se indica en cada celda
	-juan david builes grisales</t>
        </r>
      </text>
    </comment>
    <comment ref="D4" authorId="0" shapeId="0" xr:uid="{00000000-0006-0000-1600-000002000000}">
      <text>
        <r>
          <rPr>
            <sz val="11"/>
            <color rgb="FF000000"/>
            <rFont val="Calibri"/>
            <scheme val="minor"/>
          </rPr>
          <t>Haga clic en el enlace si cree que la respuesta correcta es la a
	-juan david builes grisales</t>
        </r>
      </text>
    </comment>
    <comment ref="D5" authorId="0" shapeId="0" xr:uid="{00000000-0006-0000-1600-000003000000}">
      <text>
        <r>
          <rPr>
            <sz val="11"/>
            <color rgb="FF000000"/>
            <rFont val="Calibri"/>
            <scheme val="minor"/>
          </rPr>
          <t>Haga clic en el enlace si cree que la respuesta correcta es la b
	-juan david builes grisales</t>
        </r>
      </text>
    </comment>
    <comment ref="D6" authorId="0" shapeId="0" xr:uid="{00000000-0006-0000-1600-000004000000}">
      <text>
        <r>
          <rPr>
            <sz val="11"/>
            <color rgb="FF000000"/>
            <rFont val="Calibri"/>
            <scheme val="minor"/>
          </rPr>
          <t>Haga clic en el enlace si cree que la respuesta correcta es la c
	-juan david builes grisales</t>
        </r>
      </text>
    </comment>
    <comment ref="D7" authorId="0" shapeId="0" xr:uid="{00000000-0006-0000-1600-000005000000}">
      <text>
        <r>
          <rPr>
            <sz val="11"/>
            <color rgb="FF000000"/>
            <rFont val="Calibri"/>
            <scheme val="minor"/>
          </rPr>
          <t>Haga clic en el enlace si cree que la respuesta correcta es la d
	-juan david builes grisales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1700-000001000000}">
      <text>
        <r>
          <rPr>
            <sz val="11"/>
            <color rgb="FF000000"/>
            <rFont val="Calibri"/>
            <scheme val="minor"/>
          </rPr>
          <t>La pregunta es de selección múltiple. Lea detenidamente el enunciado y seleccione la respuesta correcta como se indica en cada celda
	-juan david builes grisales</t>
        </r>
      </text>
    </comment>
    <comment ref="D4" authorId="0" shapeId="0" xr:uid="{00000000-0006-0000-1700-000002000000}">
      <text>
        <r>
          <rPr>
            <sz val="11"/>
            <color rgb="FF000000"/>
            <rFont val="Calibri"/>
            <scheme val="minor"/>
          </rPr>
          <t>Haga clic en el enlace si cree que la respuesta correcta es la a
	-juan david builes grisales</t>
        </r>
      </text>
    </comment>
    <comment ref="D5" authorId="0" shapeId="0" xr:uid="{00000000-0006-0000-1700-000003000000}">
      <text>
        <r>
          <rPr>
            <sz val="11"/>
            <color rgb="FF000000"/>
            <rFont val="Calibri"/>
            <scheme val="minor"/>
          </rPr>
          <t>Haga clic en el enlace si cree que la respuesta correcta es la b
	-juan david builes grisales</t>
        </r>
      </text>
    </comment>
    <comment ref="D6" authorId="0" shapeId="0" xr:uid="{00000000-0006-0000-1700-000004000000}">
      <text>
        <r>
          <rPr>
            <sz val="11"/>
            <color rgb="FF000000"/>
            <rFont val="Calibri"/>
            <scheme val="minor"/>
          </rPr>
          <t>Haga clic en el enlace si cree que la respuesta correcta es la c
	-juan david builes grisales</t>
        </r>
      </text>
    </comment>
    <comment ref="D7" authorId="0" shapeId="0" xr:uid="{00000000-0006-0000-1700-000005000000}">
      <text>
        <r>
          <rPr>
            <sz val="11"/>
            <color rgb="FF000000"/>
            <rFont val="Calibri"/>
            <scheme val="minor"/>
          </rPr>
          <t>Haga clic en el enlace si cree que la respuesta correcta es la d
	-juan david builes grisales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1800-000001000000}">
      <text>
        <r>
          <rPr>
            <sz val="11"/>
            <color rgb="FF000000"/>
            <rFont val="Calibri"/>
            <scheme val="minor"/>
          </rPr>
          <t>Haga clic en el enlace para volver a la pregunta 1
	-juan david builes grisales</t>
        </r>
      </text>
    </comment>
    <comment ref="E6" authorId="0" shapeId="0" xr:uid="{00000000-0006-0000-1800-000002000000}">
      <text>
        <r>
          <rPr>
            <sz val="11"/>
            <color rgb="FF000000"/>
            <rFont val="Calibri"/>
            <scheme val="minor"/>
          </rPr>
          <t>Haga clic en el enlace para acceder a la pregunta 2
	-juan david builes grisales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1900-000001000000}">
      <text>
        <r>
          <rPr>
            <sz val="11"/>
            <color rgb="FF000000"/>
            <rFont val="Calibri"/>
            <scheme val="minor"/>
          </rPr>
          <t>Haga clic en el enlace para volver a la pregunta 2
	-juan david builes grisales</t>
        </r>
      </text>
    </comment>
    <comment ref="E6" authorId="0" shapeId="0" xr:uid="{00000000-0006-0000-1900-000002000000}">
      <text>
        <r>
          <rPr>
            <sz val="11"/>
            <color rgb="FF000000"/>
            <rFont val="Calibri"/>
            <scheme val="minor"/>
          </rPr>
          <t>Haga clic en el enlace para acceder a la pregunta 3
	-juan david builes grisales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1A00-000001000000}">
      <text>
        <r>
          <rPr>
            <sz val="11"/>
            <color rgb="FF000000"/>
            <rFont val="Calibri"/>
            <scheme val="minor"/>
          </rPr>
          <t>Haga clic en el enlace para volver a la pregunta 3
	-juan david builes grisales</t>
        </r>
      </text>
    </comment>
    <comment ref="E6" authorId="0" shapeId="0" xr:uid="{00000000-0006-0000-1A00-000002000000}">
      <text>
        <r>
          <rPr>
            <sz val="11"/>
            <color rgb="FF000000"/>
            <rFont val="Calibri"/>
            <scheme val="minor"/>
          </rPr>
          <t>Haga clic en el enlace para acceder a la pregunta 4
	-juan david builes grisales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1B00-000001000000}">
      <text>
        <r>
          <rPr>
            <sz val="11"/>
            <color rgb="FF000000"/>
            <rFont val="Calibri"/>
            <scheme val="minor"/>
          </rPr>
          <t>Haga clic en el enlace para volver a la pregunta 4
	-juan david builes grisales</t>
        </r>
      </text>
    </comment>
    <comment ref="E6" authorId="0" shapeId="0" xr:uid="{00000000-0006-0000-1B00-000002000000}">
      <text>
        <r>
          <rPr>
            <sz val="11"/>
            <color rgb="FF000000"/>
            <rFont val="Calibri"/>
            <scheme val="minor"/>
          </rPr>
          <t>Haga clic en el enlace para acceder a la pregunta 5
	-juan david builes grisales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1C00-000001000000}">
      <text>
        <r>
          <rPr>
            <sz val="11"/>
            <color rgb="FF000000"/>
            <rFont val="Calibri"/>
            <scheme val="minor"/>
          </rPr>
          <t>Haga clic en el enlace para volver a la pregunta 5
	-juan david builes grisales</t>
        </r>
      </text>
    </comment>
    <comment ref="E6" authorId="0" shapeId="0" xr:uid="{00000000-0006-0000-1C00-000002000000}">
      <text>
        <r>
          <rPr>
            <sz val="11"/>
            <color rgb="FF000000"/>
            <rFont val="Calibri"/>
            <scheme val="minor"/>
          </rPr>
          <t>Haga clic en el enlace para acceder a la pregunta 6
	-juan david builes grisales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6" authorId="0" shapeId="0" xr:uid="{00000000-0006-0000-0200-000001000000}">
      <text>
        <r>
          <rPr>
            <sz val="11"/>
            <color rgb="FF000000"/>
            <rFont val="Calibri"/>
            <scheme val="minor"/>
          </rPr>
          <t>juan david builes:
Lee atentamente la información presentada en las columnas de la izquierda y responde las preguntas que se plantean.
Una vez interiorizadados los conceptos realiza la actividad de aplicación que se presenta en las columnas de la derecha; te puedes apoyar en la explicación del tema y en los ejercicios resueltos  que están al inicio. Una vez trabajados todos los temas de la unidad realiza el taller, la evaluación y la autoevaluación</t>
        </r>
      </text>
    </comment>
    <comment ref="D7" authorId="0" shapeId="0" xr:uid="{00000000-0006-0000-0200-000002000000}">
      <text>
        <r>
          <rPr>
            <sz val="11"/>
            <color rgb="FF000000"/>
            <rFont val="Calibri"/>
            <scheme val="minor"/>
          </rPr>
          <t>Para comenzar analice la siguiente actividad exploratoria de la primera columna y después continúe con la actividad de la segunda columna
	-juan david builes grisales</t>
        </r>
      </text>
    </comment>
    <comment ref="J7" authorId="0" shapeId="0" xr:uid="{00000000-0006-0000-0200-000003000000}">
      <text>
        <r>
          <rPr>
            <sz val="11"/>
            <color rgb="FF000000"/>
            <rFont val="Calibri"/>
            <scheme val="minor"/>
          </rPr>
          <t>Haga clic en el enlace para acceder a la proporcionalidad simple inversa
	-juan david builes grisales</t>
        </r>
      </text>
    </comment>
    <comment ref="J8" authorId="0" shapeId="0" xr:uid="{00000000-0006-0000-0200-000004000000}">
      <text>
        <r>
          <rPr>
            <sz val="11"/>
            <color rgb="FF000000"/>
            <rFont val="Calibri"/>
            <scheme val="minor"/>
          </rPr>
          <t>Haga clic en el enlace para volver al inicio
	-juan david builes grisales</t>
        </r>
      </text>
    </comment>
    <comment ref="F9" authorId="0" shapeId="0" xr:uid="{00000000-0006-0000-0200-000005000000}">
      <text>
        <r>
          <rPr>
            <sz val="11"/>
            <color rgb="FF000000"/>
            <rFont val="Calibri"/>
            <scheme val="minor"/>
          </rPr>
          <t>juan david builes:
Escribe en esta columna los datos de la variable que deseas calcular</t>
        </r>
      </text>
    </comment>
    <comment ref="G9" authorId="0" shapeId="0" xr:uid="{00000000-0006-0000-0200-000006000000}">
      <text>
        <r>
          <rPr>
            <sz val="11"/>
            <color rgb="FF000000"/>
            <rFont val="Calibri"/>
            <scheme val="minor"/>
          </rPr>
          <t>juan david builes:
Escribe en esta columna los datos de la otra variable</t>
        </r>
      </text>
    </comment>
    <comment ref="H9" authorId="0" shapeId="0" xr:uid="{00000000-0006-0000-0200-000007000000}">
      <text>
        <r>
          <rPr>
            <sz val="11"/>
            <color rgb="FF000000"/>
            <rFont val="Calibri"/>
            <scheme val="minor"/>
          </rPr>
          <t>juan david builes:
Esta es la ecuación que me permite determinar el valor de la incógnita</t>
        </r>
      </text>
    </comment>
    <comment ref="J9" authorId="0" shapeId="0" xr:uid="{00000000-0006-0000-0200-000008000000}">
      <text>
        <r>
          <rPr>
            <sz val="11"/>
            <color rgb="FF000000"/>
            <rFont val="Calibri"/>
            <scheme val="minor"/>
          </rPr>
          <t>juan david builes:
Haga clic en el enlace para acceder a la explicación de la ecuación</t>
        </r>
      </text>
    </comment>
    <comment ref="G11" authorId="0" shapeId="0" xr:uid="{00000000-0006-0000-0200-000009000000}">
      <text>
        <r>
          <rPr>
            <sz val="11"/>
            <color rgb="FF000000"/>
            <rFont val="Calibri"/>
            <scheme val="minor"/>
          </rPr>
          <t>Puedes modificar este valor para que analices como cambia la incógnita
	-juan david builes grisales</t>
        </r>
      </text>
    </comment>
    <comment ref="G12" authorId="0" shapeId="0" xr:uid="{00000000-0006-0000-0200-00000A000000}">
      <text>
        <r>
          <rPr>
            <sz val="11"/>
            <color rgb="FF000000"/>
            <rFont val="Calibri"/>
            <scheme val="minor"/>
          </rPr>
          <t>Puedes modificar este valor para que analices como cambia la incógnita
	-juan david builes grisales</t>
        </r>
      </text>
    </comment>
    <comment ref="L12" authorId="0" shapeId="0" xr:uid="{00000000-0006-0000-0200-00000B000000}">
      <text>
        <r>
          <rPr>
            <sz val="11"/>
            <color rgb="FF000000"/>
            <rFont val="Calibri"/>
            <scheme val="minor"/>
          </rPr>
          <t>La gráfica que representa las cantidades directamente proporcionales es un línea recta creciente
	-juan david builes grisales</t>
        </r>
      </text>
    </comment>
    <comment ref="E13" authorId="0" shapeId="0" xr:uid="{00000000-0006-0000-0200-00000C000000}">
      <text>
        <r>
          <rPr>
            <sz val="11"/>
            <color rgb="FF000000"/>
            <rFont val="Calibri"/>
            <scheme val="minor"/>
          </rPr>
          <t>juan david builes:
¿Cómo se podría calcular el valor de x?</t>
        </r>
      </text>
    </comment>
    <comment ref="I15" authorId="0" shapeId="0" xr:uid="{00000000-0006-0000-0200-00000D000000}">
      <text>
        <r>
          <rPr>
            <sz val="11"/>
            <color rgb="FF000000"/>
            <rFont val="Calibri"/>
            <scheme val="minor"/>
          </rPr>
          <t>juan david builes:
Este es el valor de la incógnita que buscabas</t>
        </r>
      </text>
    </comment>
    <comment ref="F19" authorId="0" shapeId="0" xr:uid="{00000000-0006-0000-0200-00000E000000}">
      <text>
        <r>
          <rPr>
            <sz val="11"/>
            <color rgb="FF000000"/>
            <rFont val="Calibri"/>
            <scheme val="minor"/>
          </rPr>
          <t>X es la incógnita
	-juan david builes grisales</t>
        </r>
      </text>
    </comment>
    <comment ref="D24" authorId="0" shapeId="0" xr:uid="{00000000-0006-0000-0200-00000F000000}">
      <text>
        <r>
          <rPr>
            <sz val="11"/>
            <color rgb="FF000000"/>
            <rFont val="Calibri"/>
            <scheme val="minor"/>
          </rPr>
          <t>Una vez hayas investigado las preguntas desencadenantes continúa en la actividad de la derecha para profundizar lo que haz aprendido</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1D00-000001000000}">
      <text>
        <r>
          <rPr>
            <sz val="11"/>
            <color rgb="FF000000"/>
            <rFont val="Calibri"/>
            <scheme val="minor"/>
          </rPr>
          <t>Haga clic en el enlace para volver a la pregunta 6
	-juan david builes grisales</t>
        </r>
      </text>
    </comment>
    <comment ref="E6" authorId="0" shapeId="0" xr:uid="{00000000-0006-0000-1D00-000002000000}">
      <text>
        <r>
          <rPr>
            <sz val="11"/>
            <color rgb="FF000000"/>
            <rFont val="Calibri"/>
            <scheme val="minor"/>
          </rPr>
          <t>Haga clic en el enlace para acceder a la pregunta 7
	-juan david builes grisales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1E00-000001000000}">
      <text>
        <r>
          <rPr>
            <sz val="11"/>
            <color rgb="FF000000"/>
            <rFont val="Calibri"/>
            <scheme val="minor"/>
          </rPr>
          <t>Haga clic en el enlace para volver a la pregunta 7
	-juan david builes grisales</t>
        </r>
      </text>
    </comment>
    <comment ref="E6" authorId="0" shapeId="0" xr:uid="{00000000-0006-0000-1E00-000002000000}">
      <text>
        <r>
          <rPr>
            <sz val="11"/>
            <color rgb="FF000000"/>
            <rFont val="Calibri"/>
            <scheme val="minor"/>
          </rPr>
          <t>Haga clic en el enlace para acceder a la pregunta 8
	-juan david builes grisales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1F00-000001000000}">
      <text>
        <r>
          <rPr>
            <sz val="11"/>
            <color rgb="FF000000"/>
            <rFont val="Calibri"/>
            <scheme val="minor"/>
          </rPr>
          <t>Haga clic en el enlace para vovver a la pregunta 8
	-juan david builes grisales</t>
        </r>
      </text>
    </comment>
    <comment ref="E6" authorId="0" shapeId="0" xr:uid="{00000000-0006-0000-1F00-000002000000}">
      <text>
        <r>
          <rPr>
            <sz val="11"/>
            <color rgb="FF000000"/>
            <rFont val="Calibri"/>
            <scheme val="minor"/>
          </rPr>
          <t>Haga clic en el enlace para acceder a la pregunta 9
	-juan david builes grisales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2000-000001000000}">
      <text>
        <r>
          <rPr>
            <sz val="11"/>
            <color rgb="FF000000"/>
            <rFont val="Calibri"/>
            <scheme val="minor"/>
          </rPr>
          <t>Haga clic en el enlace para volver a la pregunta 9
	-juan david builes grisales</t>
        </r>
      </text>
    </comment>
    <comment ref="E6" authorId="0" shapeId="0" xr:uid="{00000000-0006-0000-2000-000002000000}">
      <text>
        <r>
          <rPr>
            <sz val="11"/>
            <color rgb="FF000000"/>
            <rFont val="Calibri"/>
            <scheme val="minor"/>
          </rPr>
          <t>Haga clic en el enlace para acceder a la pregunta 10
	-juan david builes grisales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2100-000001000000}">
      <text>
        <r>
          <rPr>
            <sz val="11"/>
            <color rgb="FF000000"/>
            <rFont val="Calibri"/>
            <scheme val="minor"/>
          </rPr>
          <t>Haga clic en el enlace para volver a la pregunta 10
	-juan david builes grisales</t>
        </r>
      </text>
    </comment>
    <comment ref="E6" authorId="0" shapeId="0" xr:uid="{00000000-0006-0000-2100-000002000000}">
      <text>
        <r>
          <rPr>
            <sz val="11"/>
            <color rgb="FF000000"/>
            <rFont val="Calibri"/>
            <scheme val="minor"/>
          </rPr>
          <t>Haga clic en el enlace para volver al inicio
	-juan david builes grisales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0300-000001000000}">
      <text>
        <r>
          <rPr>
            <sz val="11"/>
            <color rgb="FF000000"/>
            <rFont val="Calibri"/>
            <scheme val="minor"/>
          </rPr>
          <t>Este programa te soluciona situaciones problema que se modelen a través de a una regla de tres simple cuandos las variables tienen una relación inversa
	-juan david builes grisales</t>
        </r>
      </text>
    </comment>
    <comment ref="F2" authorId="0" shapeId="0" xr:uid="{00000000-0006-0000-0300-000002000000}">
      <text>
        <r>
          <rPr>
            <sz val="11"/>
            <color rgb="FF000000"/>
            <rFont val="Calibri"/>
            <scheme val="minor"/>
          </rPr>
          <t>La siguiente tabla muestra el comportamiento que se presenta entre el número de arboles plantados en Medellín respecto al número de personas que no tendrían un aire limpio al respirar. Mientras mayor sea el número de árboles plantados en Medellín menor será el número de personas que no puedan respirar un aire limpio.
	-juan david builes grisales</t>
        </r>
      </text>
    </comment>
    <comment ref="F3" authorId="0" shapeId="0" xr:uid="{00000000-0006-0000-0300-000003000000}">
      <text>
        <r>
          <rPr>
            <sz val="11"/>
            <color rgb="FF000000"/>
            <rFont val="Calibri"/>
            <scheme val="minor"/>
          </rPr>
          <t>Número de árboles plantados
	-juan david builes grisales
putito :v
	-Anónimo
gonorrea :v
	-Anónimo
ja gayyyyyyyyyyyy :v
	-Anónimo
catrechimba catriijueputa
	-Anónimo</t>
        </r>
      </text>
    </comment>
    <comment ref="G3" authorId="0" shapeId="0" xr:uid="{00000000-0006-0000-0300-000004000000}">
      <text>
        <r>
          <rPr>
            <sz val="11"/>
            <color rgb="FF000000"/>
            <rFont val="Calibri"/>
            <scheme val="minor"/>
          </rPr>
          <t>Número de personas que no pueden respirar un aire limpio
	-juan david builes grisales</t>
        </r>
      </text>
    </comment>
    <comment ref="B4" authorId="0" shapeId="0" xr:uid="{00000000-0006-0000-0300-000005000000}">
      <text>
        <r>
          <rPr>
            <sz val="11"/>
            <color rgb="FF000000"/>
            <rFont val="Calibri"/>
            <scheme val="minor"/>
          </rPr>
          <t>juan david builes:
Escribe en esta columna los datos de la variable que deseas calcular</t>
        </r>
      </text>
    </comment>
    <comment ref="C4" authorId="0" shapeId="0" xr:uid="{00000000-0006-0000-0300-000006000000}">
      <text>
        <r>
          <rPr>
            <sz val="11"/>
            <color rgb="FF000000"/>
            <rFont val="Calibri"/>
            <scheme val="minor"/>
          </rPr>
          <t>juan david builes:
Escribe en esta columna los datos de la otra variable</t>
        </r>
      </text>
    </comment>
    <comment ref="D4" authorId="0" shapeId="0" xr:uid="{00000000-0006-0000-0300-000007000000}">
      <text>
        <r>
          <rPr>
            <sz val="11"/>
            <color rgb="FF000000"/>
            <rFont val="Calibri"/>
            <scheme val="minor"/>
          </rPr>
          <t>juan david builes:
Esta es la ecuación que me permite determinar el valor de la incógnita</t>
        </r>
      </text>
    </comment>
    <comment ref="B5" authorId="0" shapeId="0" xr:uid="{00000000-0006-0000-0300-000008000000}">
      <text>
        <r>
          <rPr>
            <sz val="11"/>
            <color rgb="FF000000"/>
            <rFont val="Calibri"/>
            <scheme val="minor"/>
          </rPr>
          <t>Escribe aquí el dato conocido de la incógnita. Puedes cambiar el valor para que analices como cambia la incógnita
	-juan david builes grisales</t>
        </r>
      </text>
    </comment>
    <comment ref="C5" authorId="0" shapeId="0" xr:uid="{00000000-0006-0000-0300-000009000000}">
      <text>
        <r>
          <rPr>
            <sz val="11"/>
            <color rgb="FF000000"/>
            <rFont val="Calibri"/>
            <scheme val="minor"/>
          </rPr>
          <t>Escribe aquí el dato correspondiente. Puedes cambiar el valor para que analices como cambia la incógnita
	-juan david builes grisales</t>
        </r>
      </text>
    </comment>
    <comment ref="B6" authorId="0" shapeId="0" xr:uid="{00000000-0006-0000-0300-00000A000000}">
      <text>
        <r>
          <rPr>
            <sz val="11"/>
            <color rgb="FF000000"/>
            <rFont val="Calibri"/>
            <scheme val="minor"/>
          </rPr>
          <t>X es la incógnita
	-juan david builes grisales</t>
        </r>
      </text>
    </comment>
    <comment ref="C6" authorId="0" shapeId="0" xr:uid="{00000000-0006-0000-0300-00000B000000}">
      <text>
        <r>
          <rPr>
            <sz val="11"/>
            <color rgb="FF000000"/>
            <rFont val="Calibri"/>
            <scheme val="minor"/>
          </rPr>
          <t>Escribe aquí el dato correspondiente. Puedes cambiar el valor para que analices como cambia la incógnita
	-juan david builes grisales</t>
        </r>
      </text>
    </comment>
    <comment ref="F9" authorId="0" shapeId="0" xr:uid="{00000000-0006-0000-0300-00000C000000}">
      <text>
        <r>
          <rPr>
            <sz val="11"/>
            <color rgb="FF000000"/>
            <rFont val="Calibri"/>
            <scheme val="minor"/>
          </rPr>
          <t>X es la incógnita
	-juan david builes grisales</t>
        </r>
      </text>
    </comment>
    <comment ref="B10" authorId="0" shapeId="0" xr:uid="{00000000-0006-0000-0300-00000D000000}">
      <text>
        <r>
          <rPr>
            <sz val="11"/>
            <color rgb="FF000000"/>
            <rFont val="Calibri"/>
            <scheme val="minor"/>
          </rPr>
          <t>Este es el dato conocido de la incógnita
	-juan david builes grisales</t>
        </r>
      </text>
    </comment>
    <comment ref="C10" authorId="0" shapeId="0" xr:uid="{00000000-0006-0000-0300-00000E000000}">
      <text>
        <r>
          <rPr>
            <sz val="11"/>
            <color rgb="FF000000"/>
            <rFont val="Calibri"/>
            <scheme val="minor"/>
          </rPr>
          <t>Este el dato conocido de la otra variable respecto al dato conocido de la incógnita
	-juan david builes grisales</t>
        </r>
      </text>
    </comment>
    <comment ref="D10" authorId="0" shapeId="0" xr:uid="{00000000-0006-0000-0300-00000F000000}">
      <text>
        <r>
          <rPr>
            <sz val="11"/>
            <color rgb="FF000000"/>
            <rFont val="Calibri"/>
            <scheme val="minor"/>
          </rPr>
          <t>Este el dato conocido de la otra variable respecto a la incógnita
	-juan david builes grisales</t>
        </r>
      </text>
    </comment>
    <comment ref="E10" authorId="0" shapeId="0" xr:uid="{00000000-0006-0000-0300-000010000000}">
      <text>
        <r>
          <rPr>
            <sz val="11"/>
            <color rgb="FF000000"/>
            <rFont val="Calibri"/>
            <scheme val="minor"/>
          </rPr>
          <t>juan david builes:
Este es el valor de la incógnita que buscabas</t>
        </r>
      </text>
    </comment>
    <comment ref="H13" authorId="0" shapeId="0" xr:uid="{00000000-0006-0000-0300-000011000000}">
      <text>
        <r>
          <rPr>
            <sz val="11"/>
            <color rgb="FF000000"/>
            <rFont val="Calibri"/>
            <scheme val="minor"/>
          </rPr>
          <t>La gráfica que representa las cantidades inversamente proporcionales es un línea recta decreciente
	-juan david builes grisales</t>
        </r>
      </text>
    </comment>
    <comment ref="F14" authorId="0" shapeId="0" xr:uid="{00000000-0006-0000-0300-000012000000}">
      <text>
        <r>
          <rPr>
            <sz val="11"/>
            <color rgb="FF000000"/>
            <rFont val="Calibri"/>
            <scheme val="minor"/>
          </rPr>
          <t>juan david builes:
Lee atentamente la información presentada en la actividad exploratoria y responde las preguntas que se plantean.
Una vez interiorizadados los conceptos realiza la actividad de aplicación que se presenta en las columnas de la izquierda; te puedes apoyar en la explicación del tema y en los ejercicios resueltos que están al inicio. Una vez trabajados todos los temas de la unidad realiza el taller, la evaluación y la autoevaluación que están al inicio</t>
        </r>
      </text>
    </comment>
    <comment ref="G14" authorId="0" shapeId="0" xr:uid="{00000000-0006-0000-0300-000013000000}">
      <text>
        <r>
          <rPr>
            <sz val="11"/>
            <color rgb="FF000000"/>
            <rFont val="Calibri"/>
            <scheme val="minor"/>
          </rPr>
          <t>Haga clic en el enlace para acceder a la proporcionalidad compuesta directa
	-juan david builes grisales</t>
        </r>
      </text>
    </comment>
    <comment ref="B16" authorId="0" shapeId="0" xr:uid="{00000000-0006-0000-0300-000014000000}">
      <text>
        <r>
          <rPr>
            <sz val="11"/>
            <color rgb="FF000000"/>
            <rFont val="Calibri"/>
            <scheme val="minor"/>
          </rPr>
          <t>Con base en la actividad exploratoria escriba las dos últimas filas aquí
	-juan david builes grisales</t>
        </r>
      </text>
    </comment>
    <comment ref="F17" authorId="0" shapeId="0" xr:uid="{00000000-0006-0000-0300-000015000000}">
      <text>
        <r>
          <rPr>
            <sz val="11"/>
            <color rgb="FF000000"/>
            <rFont val="Calibri"/>
            <scheme val="minor"/>
          </rPr>
          <t>Haga clic en el enlace para volver al inicio
	-juan david builes grisales</t>
        </r>
      </text>
    </comment>
    <comment ref="G17" authorId="0" shapeId="0" xr:uid="{00000000-0006-0000-0300-000016000000}">
      <text>
        <r>
          <rPr>
            <sz val="11"/>
            <color rgb="FF000000"/>
            <rFont val="Calibri"/>
            <scheme val="minor"/>
          </rPr>
          <t>juan david builes:
Haga clic en el enlace para acceder a la explicación de la ecuación</t>
        </r>
      </text>
    </comment>
    <comment ref="D18" authorId="0" shapeId="0" xr:uid="{00000000-0006-0000-0300-000017000000}">
      <text>
        <r>
          <rPr>
            <sz val="11"/>
            <color rgb="FF000000"/>
            <rFont val="Calibri"/>
            <scheme val="minor"/>
          </rPr>
          <t>Escribe aquí el dato correspondiente. Puedes cambiar el valor para que analices como cambia la incógnita
	-juan david builes grisales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400-000001000000}">
      <text>
        <r>
          <rPr>
            <sz val="11"/>
            <color rgb="FF000000"/>
            <rFont val="Calibri"/>
            <scheme val="minor"/>
          </rPr>
          <t>Este programa te soluciona situaciones problema que se modelen a través de a una regla de tres compuesta cuando las variables tienen una relación directa
	-juan david builes grisales</t>
        </r>
      </text>
    </comment>
    <comment ref="I3" authorId="0" shapeId="0" xr:uid="{00000000-0006-0000-0400-000002000000}">
      <text>
        <r>
          <rPr>
            <sz val="11"/>
            <color rgb="FF000000"/>
            <rFont val="Calibri"/>
            <scheme val="minor"/>
          </rPr>
          <t>juan david builes:
Realiza la actividad de aplicación que se presenta en la columna. Una vez trabajados todos los temas de la unidad realiza el taller, la evaluación y la autoevaluación que están al inicio</t>
        </r>
      </text>
    </comment>
    <comment ref="C5" authorId="0" shapeId="0" xr:uid="{00000000-0006-0000-0400-000003000000}">
      <text>
        <r>
          <rPr>
            <sz val="11"/>
            <color rgb="FF000000"/>
            <rFont val="Calibri"/>
            <scheme val="minor"/>
          </rPr>
          <t>juan david builes:
Escribe en esta columna los datos de la variable que deseas calcular</t>
        </r>
      </text>
    </comment>
    <comment ref="D5" authorId="0" shapeId="0" xr:uid="{00000000-0006-0000-0400-000004000000}">
      <text>
        <r>
          <rPr>
            <sz val="11"/>
            <color rgb="FF000000"/>
            <rFont val="Calibri"/>
            <scheme val="minor"/>
          </rPr>
          <t>juan david builes:
Escribe en esta columna los datos de una de las variables en el orden que desees</t>
        </r>
      </text>
    </comment>
    <comment ref="E5" authorId="0" shapeId="0" xr:uid="{00000000-0006-0000-0400-000005000000}">
      <text>
        <r>
          <rPr>
            <sz val="11"/>
            <color rgb="FF000000"/>
            <rFont val="Calibri"/>
            <scheme val="minor"/>
          </rPr>
          <t>juan david builes:
Escribe en esta columna los datos de la otra variable</t>
        </r>
      </text>
    </comment>
    <comment ref="F5" authorId="0" shapeId="0" xr:uid="{00000000-0006-0000-0400-000006000000}">
      <text>
        <r>
          <rPr>
            <sz val="11"/>
            <color rgb="FF000000"/>
            <rFont val="Calibri"/>
            <scheme val="minor"/>
          </rPr>
          <t>juan david builes:
Esta es la ecuación que me permite determinar el valor de la incógnita</t>
        </r>
      </text>
    </comment>
    <comment ref="C6" authorId="0" shapeId="0" xr:uid="{00000000-0006-0000-0400-000007000000}">
      <text>
        <r>
          <rPr>
            <sz val="11"/>
            <color rgb="FF000000"/>
            <rFont val="Calibri"/>
            <scheme val="minor"/>
          </rPr>
          <t>Escribe aquí el dato correspondiente. Puedes cambiar el valor para que analices como cambia la incógnita
	-juan david builes grisales</t>
        </r>
      </text>
    </comment>
    <comment ref="D6" authorId="0" shapeId="0" xr:uid="{00000000-0006-0000-0400-000008000000}">
      <text>
        <r>
          <rPr>
            <sz val="11"/>
            <color rgb="FF000000"/>
            <rFont val="Calibri"/>
            <scheme val="minor"/>
          </rPr>
          <t>Escribe aquí el dato correspondiente. Puedes cambiar el valor para que analices como cambia la incógnita
	-juan david builes grisales</t>
        </r>
      </text>
    </comment>
    <comment ref="E6" authorId="0" shapeId="0" xr:uid="{00000000-0006-0000-0400-000009000000}">
      <text>
        <r>
          <rPr>
            <sz val="11"/>
            <color rgb="FF000000"/>
            <rFont val="Calibri"/>
            <scheme val="minor"/>
          </rPr>
          <t>Escribe aquí el dato correspondiente. Puedes cambiar el valor para que analices como cambia la incógnita
	-juan david builes grisales</t>
        </r>
      </text>
    </comment>
    <comment ref="D7" authorId="0" shapeId="0" xr:uid="{00000000-0006-0000-0400-00000A000000}">
      <text>
        <r>
          <rPr>
            <sz val="11"/>
            <color rgb="FF000000"/>
            <rFont val="Calibri"/>
            <scheme val="minor"/>
          </rPr>
          <t>Escribe aquí el dato correspondiente. Puedes cambiar el valor para que analices como cambia la incógnita
	-juan david builes grisales</t>
        </r>
      </text>
    </comment>
    <comment ref="E7" authorId="0" shapeId="0" xr:uid="{00000000-0006-0000-0400-00000B000000}">
      <text>
        <r>
          <rPr>
            <sz val="11"/>
            <color rgb="FF000000"/>
            <rFont val="Calibri"/>
            <scheme val="minor"/>
          </rPr>
          <t>Escribe aquí el dato correspondiente. Puedes cambiar el valor para que analices como cambia la incógnita
	-juan david builes grisales</t>
        </r>
      </text>
    </comment>
    <comment ref="I7" authorId="0" shapeId="0" xr:uid="{00000000-0006-0000-0400-00000C000000}">
      <text>
        <r>
          <rPr>
            <sz val="11"/>
            <color rgb="FF000000"/>
            <rFont val="Calibri"/>
            <scheme val="minor"/>
          </rPr>
          <t>juan david builes:
Haga clic en el enlace para acceder a la explicación de la ecuación</t>
        </r>
      </text>
    </comment>
    <comment ref="H10" authorId="0" shapeId="0" xr:uid="{00000000-0006-0000-0400-00000D000000}">
      <text>
        <r>
          <rPr>
            <sz val="11"/>
            <color rgb="FF000000"/>
            <rFont val="Calibri"/>
            <scheme val="minor"/>
          </rPr>
          <t>juan david builes:
Este es el valor de la incógnita que buscabas</t>
        </r>
      </text>
    </comment>
    <comment ref="I11" authorId="0" shapeId="0" xr:uid="{00000000-0006-0000-0400-00000E000000}">
      <text>
        <r>
          <rPr>
            <sz val="11"/>
            <color rgb="FF000000"/>
            <rFont val="Calibri"/>
            <scheme val="minor"/>
          </rPr>
          <t>Haga clic en ele enlace para acceder a la proporcionalidad compuesta inversa
	-juan david builes grisales</t>
        </r>
      </text>
    </comment>
    <comment ref="C13" authorId="0" shapeId="0" xr:uid="{00000000-0006-0000-0400-00000F000000}">
      <text>
        <r>
          <rPr>
            <sz val="11"/>
            <color rgb="FF000000"/>
            <rFont val="Calibri"/>
            <scheme val="minor"/>
          </rPr>
          <t>juan david builes:
Escribe aquí la situación problema</t>
        </r>
      </text>
    </comment>
    <comment ref="I15" authorId="0" shapeId="0" xr:uid="{00000000-0006-0000-0400-000010000000}">
      <text>
        <r>
          <rPr>
            <sz val="11"/>
            <color rgb="FF000000"/>
            <rFont val="Calibri"/>
            <scheme val="minor"/>
          </rPr>
          <t>Haga clic en el enlace para volver al inicio
	-juan david builes grisales</t>
        </r>
      </text>
    </comment>
    <comment ref="C16" authorId="0" shapeId="0" xr:uid="{00000000-0006-0000-0400-000011000000}">
      <text>
        <r>
          <rPr>
            <sz val="11"/>
            <color rgb="FF000000"/>
            <rFont val="Calibri"/>
            <scheme val="minor"/>
          </rPr>
          <t>Escribe los datos en las columnas grises de la tabla de arriba en este orden
	-juan david builes grisales</t>
        </r>
      </text>
    </comment>
    <comment ref="C19" authorId="0" shapeId="0" xr:uid="{00000000-0006-0000-0400-000012000000}">
      <text>
        <r>
          <rPr>
            <sz val="11"/>
            <color rgb="FF000000"/>
            <rFont val="Calibri"/>
            <scheme val="minor"/>
          </rPr>
          <t>X es la incógnita
	-juan david builes grisales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500-000001000000}">
      <text>
        <r>
          <rPr>
            <sz val="11"/>
            <color rgb="FF000000"/>
            <rFont val="Calibri"/>
            <scheme val="minor"/>
          </rPr>
          <t>Este programa te soluciona situaciones problema que se modelen a través de a una regla de tres compuesta cuando las variables tienen una relación inversa respecto a la incógnita
	-juan david builes grisales</t>
        </r>
      </text>
    </comment>
    <comment ref="I3" authorId="0" shapeId="0" xr:uid="{00000000-0006-0000-0500-000002000000}">
      <text>
        <r>
          <rPr>
            <sz val="11"/>
            <color rgb="FF000000"/>
            <rFont val="Calibri"/>
            <scheme val="minor"/>
          </rPr>
          <t>juan david builes:
Realiza la actividad de aplicación que se presenta en las columnas de la izquierda; te puedes apoyar en la explicación del tema y en los ejercicios resueltos que están al inicio. Una vez trabajados todos los temas de la unidad realiza el taller, la evaluación y la autoevaluación que están al inicio</t>
        </r>
      </text>
    </comment>
    <comment ref="C5" authorId="0" shapeId="0" xr:uid="{00000000-0006-0000-0500-000003000000}">
      <text>
        <r>
          <rPr>
            <sz val="11"/>
            <color rgb="FF000000"/>
            <rFont val="Calibri"/>
            <scheme val="minor"/>
          </rPr>
          <t>juan david builes:
Escribe en esta columna los datos de la variable que deseas calcular</t>
        </r>
      </text>
    </comment>
    <comment ref="D5" authorId="0" shapeId="0" xr:uid="{00000000-0006-0000-0500-000004000000}">
      <text>
        <r>
          <rPr>
            <sz val="11"/>
            <color rgb="FF000000"/>
            <rFont val="Calibri"/>
            <scheme val="minor"/>
          </rPr>
          <t>juan david builes:
Escribe en esta columna los datos de una de las variables en el orden que desees</t>
        </r>
      </text>
    </comment>
    <comment ref="E5" authorId="0" shapeId="0" xr:uid="{00000000-0006-0000-0500-000005000000}">
      <text>
        <r>
          <rPr>
            <sz val="11"/>
            <color rgb="FF000000"/>
            <rFont val="Calibri"/>
            <scheme val="minor"/>
          </rPr>
          <t>juan david builes:
Escribe en esta columna los datos de la otra variable</t>
        </r>
      </text>
    </comment>
    <comment ref="F5" authorId="0" shapeId="0" xr:uid="{00000000-0006-0000-0500-000006000000}">
      <text>
        <r>
          <rPr>
            <sz val="11"/>
            <color rgb="FF000000"/>
            <rFont val="Calibri"/>
            <scheme val="minor"/>
          </rPr>
          <t>juan david builes:
Esta es la ecuación que me permite determinar el valor de la incógnita</t>
        </r>
      </text>
    </comment>
    <comment ref="C6" authorId="0" shapeId="0" xr:uid="{00000000-0006-0000-0500-000007000000}">
      <text>
        <r>
          <rPr>
            <sz val="11"/>
            <color rgb="FF000000"/>
            <rFont val="Calibri"/>
            <scheme val="minor"/>
          </rPr>
          <t>Escribe aquí el dato conocido correspondiente a la variable incógnita. Puedes cambiar el valor para que analices como cambia la incógnita
	-juan david builes grisales</t>
        </r>
      </text>
    </comment>
    <comment ref="D6" authorId="0" shapeId="0" xr:uid="{00000000-0006-0000-0500-000008000000}">
      <text>
        <r>
          <rPr>
            <sz val="11"/>
            <color rgb="FF000000"/>
            <rFont val="Calibri"/>
            <scheme val="minor"/>
          </rPr>
          <t>Escribe aquí el dato correspondiente. Puedes cambiar el valor para que analices como cambia la incógnita
	-juan david builes grisales</t>
        </r>
      </text>
    </comment>
    <comment ref="E6" authorId="0" shapeId="0" xr:uid="{00000000-0006-0000-0500-000009000000}">
      <text>
        <r>
          <rPr>
            <sz val="11"/>
            <color rgb="FF000000"/>
            <rFont val="Calibri"/>
            <scheme val="minor"/>
          </rPr>
          <t>Escribe aquí el dato correspondiente. Puedes cambiar el valor para que analices como cambia la incógnita
	-juan david builes grisales</t>
        </r>
      </text>
    </comment>
    <comment ref="I6" authorId="0" shapeId="0" xr:uid="{00000000-0006-0000-0500-00000A000000}">
      <text>
        <r>
          <rPr>
            <sz val="11"/>
            <color rgb="FF000000"/>
            <rFont val="Calibri"/>
            <scheme val="minor"/>
          </rPr>
          <t>Haga clic en el enlace para acceder a la explicación de la ecuación
	-juan david builes grisales</t>
        </r>
      </text>
    </comment>
    <comment ref="C7" authorId="0" shapeId="0" xr:uid="{00000000-0006-0000-0500-00000B000000}">
      <text>
        <r>
          <rPr>
            <sz val="11"/>
            <color rgb="FF000000"/>
            <rFont val="Calibri"/>
            <scheme val="minor"/>
          </rPr>
          <t>x es la incógnita
	-juan david builes grisales</t>
        </r>
      </text>
    </comment>
    <comment ref="D7" authorId="0" shapeId="0" xr:uid="{00000000-0006-0000-0500-00000C000000}">
      <text>
        <r>
          <rPr>
            <sz val="11"/>
            <color rgb="FF000000"/>
            <rFont val="Calibri"/>
            <scheme val="minor"/>
          </rPr>
          <t>Escribe aquí el dato correspondiente. Puedes cambiar el valor para que analices como cambia la incógnita
	-juan david builes grisales</t>
        </r>
      </text>
    </comment>
    <comment ref="E7" authorId="0" shapeId="0" xr:uid="{00000000-0006-0000-0500-00000D000000}">
      <text>
        <r>
          <rPr>
            <sz val="11"/>
            <color rgb="FF000000"/>
            <rFont val="Calibri"/>
            <scheme val="minor"/>
          </rPr>
          <t>Escribe aquí el dato correspondiente. Puedes cambiar el valor para que analices como cambia la incógnita
	-juan david builes grisales</t>
        </r>
      </text>
    </comment>
    <comment ref="H10" authorId="0" shapeId="0" xr:uid="{00000000-0006-0000-0500-00000E000000}">
      <text>
        <r>
          <rPr>
            <sz val="11"/>
            <color rgb="FF000000"/>
            <rFont val="Calibri"/>
            <scheme val="minor"/>
          </rPr>
          <t>juan david builes:
Este es el valor de la incógnita que buscabas</t>
        </r>
      </text>
    </comment>
    <comment ref="I10" authorId="0" shapeId="0" xr:uid="{00000000-0006-0000-0500-00000F000000}">
      <text>
        <r>
          <rPr>
            <sz val="11"/>
            <color rgb="FF000000"/>
            <rFont val="Calibri"/>
            <scheme val="minor"/>
          </rPr>
          <t>juan david builes:
Haz clic aquí para ver la explicación de la ecuación</t>
        </r>
      </text>
    </comment>
    <comment ref="C12" authorId="0" shapeId="0" xr:uid="{00000000-0006-0000-0500-000010000000}">
      <text>
        <r>
          <rPr>
            <sz val="11"/>
            <color rgb="FF000000"/>
            <rFont val="Calibri"/>
            <scheme val="minor"/>
          </rPr>
          <t>juan david builes:
Escribe aquí la situación problema</t>
        </r>
      </text>
    </comment>
    <comment ref="C15" authorId="0" shapeId="0" xr:uid="{00000000-0006-0000-0500-000011000000}">
      <text>
        <r>
          <rPr>
            <sz val="11"/>
            <color rgb="FF000000"/>
            <rFont val="Calibri"/>
            <scheme val="minor"/>
          </rPr>
          <t>Escribe los datos en las columnas grises de la tabla de arriba en este orden
	-juan david builes grisales</t>
        </r>
      </text>
    </comment>
    <comment ref="I15" authorId="0" shapeId="0" xr:uid="{00000000-0006-0000-0500-000012000000}">
      <text>
        <r>
          <rPr>
            <sz val="11"/>
            <color rgb="FF000000"/>
            <rFont val="Calibri"/>
            <scheme val="minor"/>
          </rPr>
          <t>Haga clic en el enlace para acceder a la proporcionalidad compuesta directa - inversa
	-juan david builes grisales</t>
        </r>
      </text>
    </comment>
    <comment ref="C18" authorId="0" shapeId="0" xr:uid="{00000000-0006-0000-0500-000013000000}">
      <text>
        <r>
          <rPr>
            <sz val="11"/>
            <color rgb="FF000000"/>
            <rFont val="Calibri"/>
            <scheme val="minor"/>
          </rPr>
          <t>x es la incógnita
	-juan david builes grisales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600-000001000000}">
      <text>
        <r>
          <rPr>
            <sz val="11"/>
            <color rgb="FF000000"/>
            <rFont val="Calibri"/>
            <scheme val="minor"/>
          </rPr>
          <t>Este programa te soluciona situaciones problema que se modelen a través de a una regla de tres compuesta cuandos las variables tienen una relación directa e inversa respecto a la incógnita
	-juan david builes grisales</t>
        </r>
      </text>
    </comment>
    <comment ref="I3" authorId="0" shapeId="0" xr:uid="{00000000-0006-0000-0600-000002000000}">
      <text>
        <r>
          <rPr>
            <sz val="11"/>
            <color rgb="FF000000"/>
            <rFont val="Calibri"/>
            <scheme val="minor"/>
          </rPr>
          <t>juan david builes:
Realiza la actividad de aplicación que se presenta en las columnas de la izquierda; te puedes apoyar en la explicación del tema y en los ejercicios resueltos que están al inicio. Una vez trabajados todos los temas de la unidad realiza el taller, la evaluación y la autoevaluación que están al inicio</t>
        </r>
      </text>
    </comment>
    <comment ref="C5" authorId="0" shapeId="0" xr:uid="{00000000-0006-0000-0600-000003000000}">
      <text>
        <r>
          <rPr>
            <sz val="11"/>
            <color rgb="FF000000"/>
            <rFont val="Calibri"/>
            <scheme val="minor"/>
          </rPr>
          <t>juan david builes:
Escribe en esta columna los datos de la variable que deseas calcular</t>
        </r>
      </text>
    </comment>
    <comment ref="F5" authorId="0" shapeId="0" xr:uid="{00000000-0006-0000-0600-000004000000}">
      <text>
        <r>
          <rPr>
            <sz val="11"/>
            <color rgb="FF000000"/>
            <rFont val="Calibri"/>
            <scheme val="minor"/>
          </rPr>
          <t>juan david builes:
Esta es la ecuación que me permite determinar el valor de la incógnita</t>
        </r>
      </text>
    </comment>
    <comment ref="I5" authorId="0" shapeId="0" xr:uid="{00000000-0006-0000-0600-000005000000}">
      <text>
        <r>
          <rPr>
            <sz val="11"/>
            <color rgb="FF000000"/>
            <rFont val="Calibri"/>
            <scheme val="minor"/>
          </rPr>
          <t>juan david builes:
Haz clic en el enlace para acceder a la explicación de la ecuación</t>
        </r>
      </text>
    </comment>
    <comment ref="D6" authorId="0" shapeId="0" xr:uid="{00000000-0006-0000-0600-000006000000}">
      <text>
        <r>
          <rPr>
            <sz val="11"/>
            <color rgb="FF000000"/>
            <rFont val="Calibri"/>
            <scheme val="minor"/>
          </rPr>
          <t>juan david builes:
Escribe en esta columna los datos de la variable de relación directa</t>
        </r>
      </text>
    </comment>
    <comment ref="E6" authorId="0" shapeId="0" xr:uid="{00000000-0006-0000-0600-000007000000}">
      <text>
        <r>
          <rPr>
            <sz val="11"/>
            <color rgb="FF000000"/>
            <rFont val="Calibri"/>
            <scheme val="minor"/>
          </rPr>
          <t>juan david builes:
Escribe en esta columna los datos de la variable de relación inversa</t>
        </r>
      </text>
    </comment>
    <comment ref="C7" authorId="0" shapeId="0" xr:uid="{00000000-0006-0000-0600-000008000000}">
      <text>
        <r>
          <rPr>
            <sz val="11"/>
            <color rgb="FF000000"/>
            <rFont val="Calibri"/>
            <scheme val="minor"/>
          </rPr>
          <t>Escribe aquí el dato correspondiente. Puedes cambiar el valor para que analices como cambia la incógnita
	-juan david builes grisales</t>
        </r>
      </text>
    </comment>
    <comment ref="D7" authorId="0" shapeId="0" xr:uid="{00000000-0006-0000-0600-000009000000}">
      <text>
        <r>
          <rPr>
            <sz val="11"/>
            <color rgb="FF000000"/>
            <rFont val="Calibri"/>
            <scheme val="minor"/>
          </rPr>
          <t>Escribe aquí el dato correspondiente. Puedes cambiar el valor para que analices como cambia la incógnita
	-juan david builes grisales</t>
        </r>
      </text>
    </comment>
    <comment ref="E7" authorId="0" shapeId="0" xr:uid="{00000000-0006-0000-0600-00000A000000}">
      <text>
        <r>
          <rPr>
            <sz val="11"/>
            <color rgb="FF000000"/>
            <rFont val="Calibri"/>
            <scheme val="minor"/>
          </rPr>
          <t>Escribe aquí el dato correspondiente. Puedes cambiar el valor para que analices como cambia la incógnita
	-juan david builes grisales</t>
        </r>
      </text>
    </comment>
    <comment ref="C8" authorId="0" shapeId="0" xr:uid="{00000000-0006-0000-0600-00000B000000}">
      <text>
        <r>
          <rPr>
            <sz val="11"/>
            <color rgb="FF000000"/>
            <rFont val="Calibri"/>
            <scheme val="minor"/>
          </rPr>
          <t>X es la incógnita
	-juan david builes grisales</t>
        </r>
      </text>
    </comment>
    <comment ref="D8" authorId="0" shapeId="0" xr:uid="{00000000-0006-0000-0600-00000C000000}">
      <text>
        <r>
          <rPr>
            <sz val="11"/>
            <color rgb="FF000000"/>
            <rFont val="Calibri"/>
            <scheme val="minor"/>
          </rPr>
          <t>Escribe aquí el dato correspondiente. Puedes cambiar el valor para que analices como cambia la incógnita
	-juan david builes grisales</t>
        </r>
      </text>
    </comment>
    <comment ref="E8" authorId="0" shapeId="0" xr:uid="{00000000-0006-0000-0600-00000D000000}">
      <text>
        <r>
          <rPr>
            <sz val="11"/>
            <color rgb="FF000000"/>
            <rFont val="Calibri"/>
            <scheme val="minor"/>
          </rPr>
          <t>Escribe aquí el dato correspondiente. Puedes cambiar el valor para que analices como cambia la incógnita
	-juan david builes grisales</t>
        </r>
      </text>
    </comment>
    <comment ref="I10" authorId="0" shapeId="0" xr:uid="{00000000-0006-0000-0600-00000E000000}">
      <text>
        <r>
          <rPr>
            <sz val="11"/>
            <color rgb="FF000000"/>
            <rFont val="Calibri"/>
            <scheme val="minor"/>
          </rPr>
          <t>Haga clic en el enlace para acceder a la proporcionalidad compuesta directa de 4 variables
	-juan david builes grisales</t>
        </r>
      </text>
    </comment>
    <comment ref="H11" authorId="0" shapeId="0" xr:uid="{00000000-0006-0000-0600-00000F000000}">
      <text>
        <r>
          <rPr>
            <sz val="11"/>
            <color rgb="FF000000"/>
            <rFont val="Calibri"/>
            <scheme val="minor"/>
          </rPr>
          <t>juan david builes:
Este es el valor de la incógnita que buscabas</t>
        </r>
      </text>
    </comment>
    <comment ref="C15" authorId="0" shapeId="0" xr:uid="{00000000-0006-0000-0600-000010000000}">
      <text>
        <r>
          <rPr>
            <sz val="11"/>
            <color rgb="FF000000"/>
            <rFont val="Calibri"/>
            <scheme val="minor"/>
          </rPr>
          <t>Escribe los datos en las columnas grises de la tabla de arriba en este orden
	-juan david builes grisales</t>
        </r>
      </text>
    </comment>
    <comment ref="I15" authorId="0" shapeId="0" xr:uid="{00000000-0006-0000-0600-000011000000}">
      <text>
        <r>
          <rPr>
            <sz val="11"/>
            <color rgb="FF000000"/>
            <rFont val="Calibri"/>
            <scheme val="minor"/>
          </rPr>
          <t>Haga clic en ele enlace para volver al inicio
	-juan david builes grisales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700-000001000000}">
      <text>
        <r>
          <rPr>
            <sz val="11"/>
            <color rgb="FF000000"/>
            <rFont val="Calibri"/>
            <scheme val="minor"/>
          </rPr>
          <t>Este programa te soluciona situaciones problema que se modelen a través de una regla de tres compuesta con 4 variables cuandos las variables tienen una relación directa respecto a la incógnita
	-juan david builes grisales</t>
        </r>
      </text>
    </comment>
    <comment ref="K3" authorId="0" shapeId="0" xr:uid="{00000000-0006-0000-0700-000002000000}">
      <text>
        <r>
          <rPr>
            <sz val="11"/>
            <color rgb="FF000000"/>
            <rFont val="Calibri"/>
            <scheme val="minor"/>
          </rPr>
          <t>juan david builes:
Realiza la actividad de aplicación que se presenta en las columnas de la izquierda; te puedes apoyar en la explicación del tema y en los ejercicios resueltos que están al inicio. Una vez trabajados todos los temas de la unidad realiza el taller, la evaluación y la autoevaluación que están al inicio</t>
        </r>
      </text>
    </comment>
    <comment ref="C5" authorId="0" shapeId="0" xr:uid="{00000000-0006-0000-0700-000003000000}">
      <text>
        <r>
          <rPr>
            <sz val="11"/>
            <color rgb="FF000000"/>
            <rFont val="Calibri"/>
            <scheme val="minor"/>
          </rPr>
          <t>juan david builes:
Escribe en esta columna los datos de la variable que deseas calcular</t>
        </r>
      </text>
    </comment>
    <comment ref="D5" authorId="0" shapeId="0" xr:uid="{00000000-0006-0000-0700-000004000000}">
      <text>
        <r>
          <rPr>
            <sz val="11"/>
            <color rgb="FF000000"/>
            <rFont val="Calibri"/>
            <scheme val="minor"/>
          </rPr>
          <t>juan david builes:
Escribe en esta columna los datos de la primera  variable de relación directa en el orden que desees</t>
        </r>
      </text>
    </comment>
    <comment ref="E5" authorId="0" shapeId="0" xr:uid="{00000000-0006-0000-0700-000005000000}">
      <text>
        <r>
          <rPr>
            <sz val="11"/>
            <color rgb="FF000000"/>
            <rFont val="Calibri"/>
            <scheme val="minor"/>
          </rPr>
          <t>juan david builes:
Escribe en esta columna los datos de la segunda  variable</t>
        </r>
      </text>
    </comment>
    <comment ref="F5" authorId="0" shapeId="0" xr:uid="{00000000-0006-0000-0700-000006000000}">
      <text>
        <r>
          <rPr>
            <sz val="11"/>
            <color rgb="FF000000"/>
            <rFont val="Calibri"/>
            <scheme val="minor"/>
          </rPr>
          <t xml:space="preserve">juan david builes:
Escribe en esta columna los datos de la tercera  variable </t>
        </r>
      </text>
    </comment>
    <comment ref="G5" authorId="0" shapeId="0" xr:uid="{00000000-0006-0000-0700-000007000000}">
      <text>
        <r>
          <rPr>
            <sz val="11"/>
            <color rgb="FF000000"/>
            <rFont val="Calibri"/>
            <scheme val="minor"/>
          </rPr>
          <t>juan david builes:
Esta es la ecuación que me permite determinar el valor de la incógnita</t>
        </r>
      </text>
    </comment>
    <comment ref="K5" authorId="0" shapeId="0" xr:uid="{00000000-0006-0000-0700-000008000000}">
      <text>
        <r>
          <rPr>
            <sz val="11"/>
            <color rgb="FF000000"/>
            <rFont val="Calibri"/>
            <scheme val="minor"/>
          </rPr>
          <t>Haga clic en el enlace para acceder a la proporcionalidad  inversa de 4 variables
	-juan david builes grisales</t>
        </r>
      </text>
    </comment>
    <comment ref="C6" authorId="0" shapeId="0" xr:uid="{00000000-0006-0000-0700-000009000000}">
      <text>
        <r>
          <rPr>
            <sz val="11"/>
            <color rgb="FF000000"/>
            <rFont val="Calibri"/>
            <scheme val="minor"/>
          </rPr>
          <t>Escribe aquí el dato conocido correspondiente a la variable incógnita. Puedes cambiar el valor para que analices como cambia la incógnita
	-juan david builes grisales</t>
        </r>
      </text>
    </comment>
    <comment ref="D6" authorId="0" shapeId="0" xr:uid="{00000000-0006-0000-0700-00000A000000}">
      <text>
        <r>
          <rPr>
            <sz val="11"/>
            <color rgb="FF000000"/>
            <rFont val="Calibri"/>
            <scheme val="minor"/>
          </rPr>
          <t>Escribe aquí el dato correspondiente. Puedes cambiar el valor para que analices como cambia la incógnita
	-juan david builes grisales</t>
        </r>
      </text>
    </comment>
    <comment ref="E6" authorId="0" shapeId="0" xr:uid="{00000000-0006-0000-0700-00000B000000}">
      <text>
        <r>
          <rPr>
            <sz val="11"/>
            <color rgb="FF000000"/>
            <rFont val="Calibri"/>
            <scheme val="minor"/>
          </rPr>
          <t>Escribe aquí el dato correspondiente. Puedes cambiar el valor para que analices como cambia la incógnita
	-juan david builes grisales</t>
        </r>
      </text>
    </comment>
    <comment ref="F6" authorId="0" shapeId="0" xr:uid="{00000000-0006-0000-0700-00000C000000}">
      <text>
        <r>
          <rPr>
            <sz val="11"/>
            <color rgb="FF000000"/>
            <rFont val="Calibri"/>
            <scheme val="minor"/>
          </rPr>
          <t>Escribe aquí el dato correspondiente. Puedes cambiar el valor para que analices como cambia la incógnita
	-juan david builes grisales</t>
        </r>
      </text>
    </comment>
    <comment ref="C7" authorId="0" shapeId="0" xr:uid="{00000000-0006-0000-0700-00000D000000}">
      <text>
        <r>
          <rPr>
            <sz val="11"/>
            <color rgb="FF000000"/>
            <rFont val="Calibri"/>
            <scheme val="minor"/>
          </rPr>
          <t>X es la incógnita
	-juan david builes grisales</t>
        </r>
      </text>
    </comment>
    <comment ref="D7" authorId="0" shapeId="0" xr:uid="{00000000-0006-0000-0700-00000E000000}">
      <text>
        <r>
          <rPr>
            <sz val="11"/>
            <color rgb="FF000000"/>
            <rFont val="Calibri"/>
            <scheme val="minor"/>
          </rPr>
          <t>Escribe aquí el dato correspondiente. Puedes cambiar el valor para que analices como cambia la incógnita
	-juan david builes grisales</t>
        </r>
      </text>
    </comment>
    <comment ref="E7" authorId="0" shapeId="0" xr:uid="{00000000-0006-0000-0700-00000F000000}">
      <text>
        <r>
          <rPr>
            <sz val="11"/>
            <color rgb="FF000000"/>
            <rFont val="Calibri"/>
            <scheme val="minor"/>
          </rPr>
          <t>Escribe aquí el dato correspondiente. Puedes cambiar el valor para que analices como cambia la incógnita
	-juan david builes grisales</t>
        </r>
      </text>
    </comment>
    <comment ref="F7" authorId="0" shapeId="0" xr:uid="{00000000-0006-0000-0700-000010000000}">
      <text>
        <r>
          <rPr>
            <sz val="11"/>
            <color rgb="FF000000"/>
            <rFont val="Calibri"/>
            <scheme val="minor"/>
          </rPr>
          <t>Escribe aquí el dato correspondiente. Puedes cambiar el valor para que analices como cambia la incógnita
	-juan david builes grisales</t>
        </r>
      </text>
    </comment>
    <comment ref="K9" authorId="0" shapeId="0" xr:uid="{00000000-0006-0000-0700-000011000000}">
      <text>
        <r>
          <rPr>
            <sz val="11"/>
            <color rgb="FF000000"/>
            <rFont val="Calibri"/>
            <scheme val="minor"/>
          </rPr>
          <t>juan david builes:
Haga clic en el enlace para acceder a la explicación de la ecuación</t>
        </r>
      </text>
    </comment>
    <comment ref="J10" authorId="0" shapeId="0" xr:uid="{00000000-0006-0000-0700-000012000000}">
      <text>
        <r>
          <rPr>
            <sz val="11"/>
            <color rgb="FF000000"/>
            <rFont val="Calibri"/>
            <scheme val="minor"/>
          </rPr>
          <t>juan david builes:
Este es el valor de la incógnita que buscabas</t>
        </r>
      </text>
    </comment>
    <comment ref="C12" authorId="0" shapeId="0" xr:uid="{00000000-0006-0000-0700-000013000000}">
      <text>
        <r>
          <rPr>
            <sz val="11"/>
            <color rgb="FF000000"/>
            <rFont val="Calibri"/>
            <scheme val="minor"/>
          </rPr>
          <t>juan david builes:
Escribe aquí la situación problema</t>
        </r>
      </text>
    </comment>
    <comment ref="C14" authorId="0" shapeId="0" xr:uid="{00000000-0006-0000-0700-000014000000}">
      <text>
        <r>
          <rPr>
            <sz val="11"/>
            <color rgb="FF000000"/>
            <rFont val="Calibri"/>
            <scheme val="minor"/>
          </rPr>
          <t>Escribe los datos en las columnas grises de la tabla de arriba en este orden
	-juan david builes grisales</t>
        </r>
      </text>
    </comment>
    <comment ref="K14" authorId="0" shapeId="0" xr:uid="{00000000-0006-0000-0700-000015000000}">
      <text>
        <r>
          <rPr>
            <sz val="11"/>
            <color rgb="FF000000"/>
            <rFont val="Calibri"/>
            <scheme val="minor"/>
          </rPr>
          <t>Haga clic en el enlace para volver al inicio
	-juan david builes grisales</t>
        </r>
      </text>
    </comment>
    <comment ref="C17" authorId="0" shapeId="0" xr:uid="{00000000-0006-0000-0700-000016000000}">
      <text>
        <r>
          <rPr>
            <sz val="11"/>
            <color rgb="FF000000"/>
            <rFont val="Calibri"/>
            <scheme val="minor"/>
          </rPr>
          <t>X es la incógnita
	-juan david builes grisales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800-000001000000}">
      <text>
        <r>
          <rPr>
            <sz val="11"/>
            <color rgb="FF000000"/>
            <rFont val="Calibri"/>
            <scheme val="minor"/>
          </rPr>
          <t>Este programa te soluciona situaciones problema que se modelen a través de a una regla de tres compuesta con 4 variables cuando las variables tienen una relación inversa respecto a la incógnita
	-juan david builes grisales</t>
        </r>
      </text>
    </comment>
    <comment ref="K3" authorId="0" shapeId="0" xr:uid="{00000000-0006-0000-0800-000002000000}">
      <text>
        <r>
          <rPr>
            <sz val="11"/>
            <color rgb="FF000000"/>
            <rFont val="Calibri"/>
            <scheme val="minor"/>
          </rPr>
          <t>juan david builes:
Realiza la actividad de aplicación que se presenta en las columnas de la izquierda; te puedes apoyar en la explicación del tema y en los ejercicios resueltos que están al inicio. Una vez trabajados todos los temas de la unidad realiza el taller, la evaluación y la autoevaluación que están al inicio</t>
        </r>
      </text>
    </comment>
    <comment ref="C5" authorId="0" shapeId="0" xr:uid="{00000000-0006-0000-0800-000003000000}">
      <text>
        <r>
          <rPr>
            <sz val="11"/>
            <color rgb="FF000000"/>
            <rFont val="Calibri"/>
            <scheme val="minor"/>
          </rPr>
          <t>juan david builes:
Escribe en esta columna los datos de la variable que deseas calcular</t>
        </r>
      </text>
    </comment>
    <comment ref="D5" authorId="0" shapeId="0" xr:uid="{00000000-0006-0000-0800-000004000000}">
      <text>
        <r>
          <rPr>
            <sz val="11"/>
            <color rgb="FF000000"/>
            <rFont val="Calibri"/>
            <scheme val="minor"/>
          </rPr>
          <t>juan david builes:
Escribe en esta columna los datos de la primera  variable de relación inversa en el orden que desees</t>
        </r>
      </text>
    </comment>
    <comment ref="E5" authorId="0" shapeId="0" xr:uid="{00000000-0006-0000-0800-000005000000}">
      <text>
        <r>
          <rPr>
            <sz val="11"/>
            <color rgb="FF000000"/>
            <rFont val="Calibri"/>
            <scheme val="minor"/>
          </rPr>
          <t xml:space="preserve">juan david builes:
Escribe en esta columna los datos de la segunda  variable </t>
        </r>
      </text>
    </comment>
    <comment ref="F5" authorId="0" shapeId="0" xr:uid="{00000000-0006-0000-0800-000006000000}">
      <text>
        <r>
          <rPr>
            <sz val="11"/>
            <color rgb="FF000000"/>
            <rFont val="Calibri"/>
            <scheme val="minor"/>
          </rPr>
          <t xml:space="preserve">juan david builes:
Escribe en esta columna los datos de la tercera  variable </t>
        </r>
      </text>
    </comment>
    <comment ref="G5" authorId="0" shapeId="0" xr:uid="{00000000-0006-0000-0800-000007000000}">
      <text>
        <r>
          <rPr>
            <sz val="11"/>
            <color rgb="FF000000"/>
            <rFont val="Calibri"/>
            <scheme val="minor"/>
          </rPr>
          <t>juan david builes:
Esta es la ecuación que me permite determinar el valor de la incógnita</t>
        </r>
      </text>
    </comment>
    <comment ref="C6" authorId="0" shapeId="0" xr:uid="{00000000-0006-0000-0800-000008000000}">
      <text>
        <r>
          <rPr>
            <sz val="11"/>
            <color rgb="FF000000"/>
            <rFont val="Calibri"/>
            <scheme val="minor"/>
          </rPr>
          <t>Escribe aquí el dato correspondiente. Puedes cambiar el valor para que analices como cambia la incógnita
	-juan david builes grisales</t>
        </r>
      </text>
    </comment>
    <comment ref="D6" authorId="0" shapeId="0" xr:uid="{00000000-0006-0000-0800-000009000000}">
      <text>
        <r>
          <rPr>
            <sz val="11"/>
            <color rgb="FF000000"/>
            <rFont val="Calibri"/>
            <scheme val="minor"/>
          </rPr>
          <t>Escribe aquí el dato correspondiente. Puedes cambiar el valor para que analices como cambia la incógnita
	-juan david builes grisales</t>
        </r>
      </text>
    </comment>
    <comment ref="E6" authorId="0" shapeId="0" xr:uid="{00000000-0006-0000-0800-00000A000000}">
      <text>
        <r>
          <rPr>
            <sz val="11"/>
            <color rgb="FF000000"/>
            <rFont val="Calibri"/>
            <scheme val="minor"/>
          </rPr>
          <t>Escribe aquí el dato correspondiente. Puedes cambiar el valor para que analices como cambia la incógnita
	-juan david builes grisales</t>
        </r>
      </text>
    </comment>
    <comment ref="F6" authorId="0" shapeId="0" xr:uid="{00000000-0006-0000-0800-00000B000000}">
      <text>
        <r>
          <rPr>
            <sz val="11"/>
            <color rgb="FF000000"/>
            <rFont val="Calibri"/>
            <scheme val="minor"/>
          </rPr>
          <t>Escribe aquí el dato correspondiente. Puedes cambiar el valor para que analices como cambia la incógnita
	-juan david builes grisales</t>
        </r>
      </text>
    </comment>
    <comment ref="C7" authorId="0" shapeId="0" xr:uid="{00000000-0006-0000-0800-00000C000000}">
      <text>
        <r>
          <rPr>
            <sz val="11"/>
            <color rgb="FF000000"/>
            <rFont val="Calibri"/>
            <scheme val="minor"/>
          </rPr>
          <t>X es la incógnita
	-juan david builes grisales</t>
        </r>
      </text>
    </comment>
    <comment ref="D7" authorId="0" shapeId="0" xr:uid="{00000000-0006-0000-0800-00000D000000}">
      <text>
        <r>
          <rPr>
            <sz val="11"/>
            <color rgb="FF000000"/>
            <rFont val="Calibri"/>
            <scheme val="minor"/>
          </rPr>
          <t>Escribe aquí el dato correspondiente. Puedes cambiar el valor para que analices como cambia la incógnita
	-juan david builes grisales</t>
        </r>
      </text>
    </comment>
    <comment ref="E7" authorId="0" shapeId="0" xr:uid="{00000000-0006-0000-0800-00000E000000}">
      <text>
        <r>
          <rPr>
            <sz val="11"/>
            <color rgb="FF000000"/>
            <rFont val="Calibri"/>
            <scheme val="minor"/>
          </rPr>
          <t>Escribe aquí el dato correspondiente. Puedes cambiar el valor para que analices como cambia la incógnita
	-juan david builes grisales</t>
        </r>
      </text>
    </comment>
    <comment ref="F7" authorId="0" shapeId="0" xr:uid="{00000000-0006-0000-0800-00000F000000}">
      <text>
        <r>
          <rPr>
            <sz val="11"/>
            <color rgb="FF000000"/>
            <rFont val="Calibri"/>
            <scheme val="minor"/>
          </rPr>
          <t>Escribe aquí el dato correspondiente. Puedes cambiar el valor para que analices como cambia la incógnita
	-juan david builes grisales</t>
        </r>
      </text>
    </comment>
    <comment ref="K7" authorId="0" shapeId="0" xr:uid="{00000000-0006-0000-0800-000010000000}">
      <text>
        <r>
          <rPr>
            <sz val="11"/>
            <color rgb="FF000000"/>
            <rFont val="Calibri"/>
            <scheme val="minor"/>
          </rPr>
          <t>juan david builes:
Haga clic en el enlace para acceder a la explicación de la ecuación</t>
        </r>
      </text>
    </comment>
    <comment ref="J10" authorId="0" shapeId="0" xr:uid="{00000000-0006-0000-0800-000011000000}">
      <text>
        <r>
          <rPr>
            <sz val="11"/>
            <color rgb="FF000000"/>
            <rFont val="Calibri"/>
            <scheme val="minor"/>
          </rPr>
          <t>juan david builes:
Este es el valor de la incógnita que buscabas</t>
        </r>
      </text>
    </comment>
    <comment ref="K11" authorId="0" shapeId="0" xr:uid="{00000000-0006-0000-0800-000012000000}">
      <text>
        <r>
          <rPr>
            <sz val="11"/>
            <color rgb="FF000000"/>
            <rFont val="Calibri"/>
            <scheme val="minor"/>
          </rPr>
          <t>Haga clic en el enlace para volver al inicio
	-juan david builes grisales</t>
        </r>
      </text>
    </comment>
    <comment ref="C12" authorId="0" shapeId="0" xr:uid="{00000000-0006-0000-0800-000013000000}">
      <text>
        <r>
          <rPr>
            <sz val="11"/>
            <color rgb="FF000000"/>
            <rFont val="Calibri"/>
            <scheme val="minor"/>
          </rPr>
          <t>juan david builes:
Escribe aquí la situación problema</t>
        </r>
      </text>
    </comment>
    <comment ref="C16" authorId="0" shapeId="0" xr:uid="{00000000-0006-0000-0800-000014000000}">
      <text>
        <r>
          <rPr>
            <sz val="11"/>
            <color rgb="FF000000"/>
            <rFont val="Calibri"/>
            <scheme val="minor"/>
          </rPr>
          <t>Escribe los datos en las columnas grises de la tabla de arriba en este orden
	-juan david builes grisales</t>
        </r>
      </text>
    </comment>
    <comment ref="K16" authorId="0" shapeId="0" xr:uid="{00000000-0006-0000-0800-000015000000}">
      <text>
        <r>
          <rPr>
            <sz val="11"/>
            <color rgb="FF000000"/>
            <rFont val="Calibri"/>
            <scheme val="minor"/>
          </rPr>
          <t>Haga clic en el enlace para acceder a la proporcionalidad directa-directa-inversa de 4 variables
	-juan david builes grisales</t>
        </r>
      </text>
    </comment>
    <comment ref="C19" authorId="0" shapeId="0" xr:uid="{00000000-0006-0000-0800-000016000000}">
      <text>
        <r>
          <rPr>
            <sz val="11"/>
            <color rgb="FF000000"/>
            <rFont val="Calibri"/>
            <scheme val="minor"/>
          </rPr>
          <t>X es la incógnita
	-juan david builes grisales</t>
        </r>
      </text>
    </comment>
  </commentList>
</comments>
</file>

<file path=xl/sharedStrings.xml><?xml version="1.0" encoding="utf-8"?>
<sst xmlns="http://schemas.openxmlformats.org/spreadsheetml/2006/main" count="463" uniqueCount="182">
  <si>
    <t>DEFINICIONES:
Para comenzar esta secuencia didáctica lea detenidamente e interiorice las siguientes definiciones:</t>
  </si>
  <si>
    <t>PROPORCIONALIDAD</t>
  </si>
  <si>
    <t>RAZÓN</t>
  </si>
  <si>
    <t>PROPORCIÓN</t>
  </si>
  <si>
    <t>PROPORCIONALIDAD DIRECTA</t>
  </si>
  <si>
    <t>PROPORCIONALIDAD INVERSA</t>
  </si>
  <si>
    <t>REGLA DE TRES</t>
  </si>
  <si>
    <t>PARA COMENZAR HAGA CLIC AQUÍ</t>
  </si>
  <si>
    <t>EJE TEMÁTICO</t>
  </si>
  <si>
    <t>SECUENCIA DIDÁCTICA</t>
  </si>
  <si>
    <t>PREGUNTA DE INVESTIGACIÓN PARA EL EDUCANDO
¿Cómo se modelan variables proporcionales en situaciones reales?</t>
  </si>
  <si>
    <t>PENSAMIENTOS MATEMÁTICOS:</t>
  </si>
  <si>
    <t>ESTÁNDARES DE COMPETENCIA</t>
  </si>
  <si>
    <t>INDICADORES DE DESEMPEÑO:</t>
  </si>
  <si>
    <t>DIMENSIÓN CONCEPTUAL:</t>
  </si>
  <si>
    <t>DIMENSIÓN PROCEDIMENTAL:</t>
  </si>
  <si>
    <t>DIMENSIÓN ACTITUDINAL:</t>
  </si>
  <si>
    <t>INSTRUCCIONES                               SUBTEMAS</t>
  </si>
  <si>
    <t>PROPORCIONALIDAD SIMPLE DIRECTA</t>
  </si>
  <si>
    <t>PROPORCIONALIDAD SIMPLE INVERSA</t>
  </si>
  <si>
    <t>EJERCICIOS RESUELTOS</t>
  </si>
  <si>
    <t>PROPORCIONALIDAD COMPUESTA DIRECTA</t>
  </si>
  <si>
    <t>PROPORCIONALIDAD COMPUESTA INVERSA</t>
  </si>
  <si>
    <t xml:space="preserve">TALLER </t>
  </si>
  <si>
    <t>PROPORCIONALIDAD COMPUESTA DIRECTA - INVERSA</t>
  </si>
  <si>
    <t>PROPORCIONALIDAD COMPUESTA DE 4 VARIABLES DIRECTA</t>
  </si>
  <si>
    <t>EVALUACIÓN</t>
  </si>
  <si>
    <t>PROPORCIONALIDAD COMPUESTA DE 4 VARIABLES INVERSA</t>
  </si>
  <si>
    <t>PROPORCIONALIDAD COMPUESTA DE 4 VARIABLES DIRECTA - DIRECTA - INVERSA</t>
  </si>
  <si>
    <t>AUTOEVALUACIÓN</t>
  </si>
  <si>
    <t>PROPORCIONALIDAD COMPUESTA DE 4 VARIABLES DIRECTA - INVERSA - INVERSA</t>
  </si>
  <si>
    <t>¿</t>
  </si>
  <si>
    <t>PROPORCIONALIDAD DIRECTA ENTRE DOS VARIABLES</t>
  </si>
  <si>
    <t>INSTRUCCIONES</t>
  </si>
  <si>
    <t>ACTIVIDAD EXPLORATORIA
La siguiente tabla muestra los kilogramos de Dióxido de Carbono (CO2) producidos por un automóvil convencional en kilómetros de recorrido. Analiza la situación y responde las preguntas desencadenantes</t>
  </si>
  <si>
    <t>ACTIVIDAD DE APLICACIÓN
Un camión produce 1 kilogramos de CO2 en 5 kilómetros de recorrido. Determine la cantidad de CO2 producidos al recorrer 300 kilómetros.</t>
  </si>
  <si>
    <t>SIGUIENTE TEMA</t>
  </si>
  <si>
    <t>KILÓMETROS</t>
  </si>
  <si>
    <t>KILOGRAMOS de CO2</t>
  </si>
  <si>
    <t xml:space="preserve">Escribe una tabla de datos de manera que la primera columna sea la variable que deseamos determinar (x) </t>
  </si>
  <si>
    <t>VOLVER AL INICIO</t>
  </si>
  <si>
    <t>Variable 1</t>
  </si>
  <si>
    <t>Variable 2</t>
  </si>
  <si>
    <t>x = a*c/b</t>
  </si>
  <si>
    <t>x</t>
  </si>
  <si>
    <t>GRÁFICA</t>
  </si>
  <si>
    <t>X</t>
  </si>
  <si>
    <t>A cada dato le corresponde una letra así:</t>
  </si>
  <si>
    <t>PREGUNTA DESENCADENANTE
¿Cómo varían los kilogramos de CO2 cuando aumentan los kilómetros recorridos por el automóvil?</t>
  </si>
  <si>
    <t>Variable 1 (a)</t>
  </si>
  <si>
    <t>Variable 2 (b)</t>
  </si>
  <si>
    <t>Variable 2 (c)</t>
  </si>
  <si>
    <t>Variable 1 (x)</t>
  </si>
  <si>
    <t>PREGUNTA DESENCADENANTE
¿Qué es una variable? ¿Cuáles son las variables de la actividada exploratoria?</t>
  </si>
  <si>
    <t>La columna de datos quedaría así:</t>
  </si>
  <si>
    <t>Número de unidades</t>
  </si>
  <si>
    <t>Número de operarios</t>
  </si>
  <si>
    <t>PREGUNTA DESENCADENANTE
¿Qué es una razón? ¿Cuál es la razón?</t>
  </si>
  <si>
    <t>PREGUNTA DESENCADENANTE
¿Qué es proporcionalidad? ¿Cuál es la proporcionalidad de las variables?</t>
  </si>
  <si>
    <t>Escribe los datos en las columnas grises de la tabla de arriba en este orden</t>
  </si>
  <si>
    <t>PREGUNTA DESENCADENANTE
¿Cuál es el modelo matemático que me determina el valor de  x para una cantidad detrminada de kilómetros?</t>
  </si>
  <si>
    <t>PREGUNTA DESENCADENANTE
¿Qué es una proporción?</t>
  </si>
  <si>
    <t>PREGUNTA DESENCADENANTE
¿Qué representa x?</t>
  </si>
  <si>
    <t>PROPORCIONALIDAD INVERSA ENTRE DOS VARIABLES</t>
  </si>
  <si>
    <t>ACTIVIDAD EXPLORATORIA</t>
  </si>
  <si>
    <t>Número de árboles plantados</t>
  </si>
  <si>
    <t>Número de personas que no pueden respirar un aire limpio</t>
  </si>
  <si>
    <t>x = a*b/c</t>
  </si>
  <si>
    <t>1'200.000</t>
  </si>
  <si>
    <t>2'108.452</t>
  </si>
  <si>
    <t>2'400.000</t>
  </si>
  <si>
    <t>1'708.452</t>
  </si>
  <si>
    <t>3'600.000</t>
  </si>
  <si>
    <t>1'308.452</t>
  </si>
  <si>
    <t>4'800.000</t>
  </si>
  <si>
    <t>6'000.000</t>
  </si>
  <si>
    <t>PREGUNTA DESENCADENANTE            
¿Cómo varía el número de personas que no pueden respirar un aire limpio cuando aumenta el números de árboles plantados?</t>
  </si>
  <si>
    <t>ACTIVIDAD DE APLICACIÓN
 En la actualidad hay sembrados en Medellín 481.154 árboles para una población actual de 2'508.452 habitantes. Se necesitan 3 árboles por cada habitante para respirar un aire limpio, por lo tanto se necesitan 7'525.356 árboles, esto quiere decir que sólo habría aire libre de contaminación para 160.386 habitantes y el resto de habitantes que en este caso serían 2'348.066 no tendrían un aire limpio para respirar. Determine el números de árboles plantados que se necesitan para que mínimo el 90%  de todos los habitantes de Medellín puedan respirar un aire limpio.</t>
  </si>
  <si>
    <t>PREGUNTA DESENCADENANTE    
¿Cuál es el modelo matemático que me determina el valor de  x?</t>
  </si>
  <si>
    <t>PROPORCIONALIDAD COMPUESTA DIRECTA.
Escribe una tabla de datos de manera que la primera columna sea la variable que deseamos determinar (x) y las otras dos columnas en el orden que desees como se indica en cada celda</t>
  </si>
  <si>
    <t>Variable 3</t>
  </si>
  <si>
    <t>x = (a*d*e)/(b*c)</t>
  </si>
  <si>
    <t>Variable 2 (d)</t>
  </si>
  <si>
    <t>Variable 3 (c)</t>
  </si>
  <si>
    <t>Variable 3 (e)</t>
  </si>
  <si>
    <t>PREGUNTA DESENCADENANTE:
 ¿Cuál es el modelo matemático que me determina el valor de  x?</t>
  </si>
  <si>
    <t>ACTIVIDAD DE APLICACIÓN</t>
  </si>
  <si>
    <t>En una empresa metalmecánica 10 operarios de máquina confeccionan 400 unidades de un producto en 4 días.  Determine el número de unidades producidas por 7 operarios en 6 días.</t>
  </si>
  <si>
    <t>VOLVER A INICIO</t>
  </si>
  <si>
    <t>Días</t>
  </si>
  <si>
    <t>PROPORCIONALIDAD COMPUESTA INVERSA
Escribe una tabla de datos de manera que la primera columna sea la variable que deseamos determinar (x) y las otras dos columnas en el orden que desees</t>
  </si>
  <si>
    <t>x = (a*b*c)/(d*e)</t>
  </si>
  <si>
    <t>En una empresa metalmecánica 10 operarios de máquina confeccionan 1 lote de producción en 7 días trabajando en turnos de 8 horas.  Determine el número de operarios necesarios para realizar la misma producción en 4 días trabajando en turnos de 10 horas</t>
  </si>
  <si>
    <t>Horas diarias</t>
  </si>
  <si>
    <t>PROPORCIONALIDAD COMPUESTA DIRECTA- INVERSA
Escribe una tabla de datos de manera que la primera columna sea la variable que deseamos determinar (x) y las otras dos columnas en el orden de relación  directa e inversa respecto a la incógnita</t>
  </si>
  <si>
    <t>Directa</t>
  </si>
  <si>
    <t>Inversa</t>
  </si>
  <si>
    <t>x = (a*d*c)/(b*e)</t>
  </si>
  <si>
    <t>ACTIVIDAD DE APLICACIÓN
En una empresa metalmecánica 10 operarios de máquina confeccionan 650 unidades de un producto en 4 días .  Determine el número de operarios necesarios para producir 975 unidades en 5 días</t>
  </si>
  <si>
    <t>Unidades</t>
  </si>
  <si>
    <t xml:space="preserve">PROPORCIONALIDAD COMPUESTA DIRECTA DE 4 VARIABLES 
Escribe una tabla de datos de manera que la primera columna sea la variable que deseamos determinar (x) y las demas columnas en el orden que desees como se indica en cada celda                                                              
</t>
  </si>
  <si>
    <t>Variable 4</t>
  </si>
  <si>
    <t>x = (a*e*f*g)/(b*c*d)</t>
  </si>
  <si>
    <t>Variable 2 (e)</t>
  </si>
  <si>
    <t>Variable 3 (f)</t>
  </si>
  <si>
    <t>Variable 4 (d)</t>
  </si>
  <si>
    <t>Variable 4 (g)</t>
  </si>
  <si>
    <t>En una empresa metalmecánica 10 operarios de máquina confeccionan 650 unidades de un producto en 4 días trabajando turnos de 6 horas.  Determine el número de unidades producidas por 7 operarios en 6 días trabajandotra turnos de 8 horas.</t>
  </si>
  <si>
    <t xml:space="preserve">Operarios </t>
  </si>
  <si>
    <t xml:space="preserve">PROPORCIONALIDAD COMPUESTA INVERSA DE 4 VARIABLES                                         
Escribe una tabla de datos de manera que la primera columna sea la variable que deseamos determinar (x) y las demas columnas en el orden que desees. </t>
  </si>
  <si>
    <t>x = (a*b*c*d)/(e*f*g)</t>
  </si>
  <si>
    <t xml:space="preserve">Para aumentar la productividad en una empresa metalmecánica se instalaron lineas alternas de producción automatizadas. Con la instalación de 3 lineas automatizadas alternas y 15 operarios se realizó un lote de producción en 12 días trabajando en turnos de 8 horas.  Determine el número de líneas de producción automatizadas para que con 6 operarios se realice la misma producción en 8 días trabajando turnos de 10 horas </t>
  </si>
  <si>
    <t>Número de líneas automatizadas</t>
  </si>
  <si>
    <t xml:space="preserve">PROPORCIONALIDAD COMPUESTA DIRECTA-DIRECTA-INVERSA
Escribe una tabla de datos de manera que la primera columna sea la variable que deseamos determinar (x) y las demas columnas en el orden de relación directa, directa e inversa de las variables. </t>
  </si>
  <si>
    <t>x = (a*e*f*d)/(b*c*g)</t>
  </si>
  <si>
    <t>En una empresa constructora una retroexcavadora consume 60 galones de combustible para cavar 50 m de un canal en 3 días trabajando en turnos de 8 horas.  Determine el número de horas diarias necesarias para cavar 75 m con 100 galones de combustible en 6 días.</t>
  </si>
  <si>
    <t xml:space="preserve"> </t>
  </si>
  <si>
    <t>Número de horas/día</t>
  </si>
  <si>
    <t>Galones</t>
  </si>
  <si>
    <t>Metros</t>
  </si>
  <si>
    <t xml:space="preserve">PROPORCIONALIDAD COMPUESTA DIRECTA-INVERSA-INVERSA
Escribe una tabla de datos de manera que la primera columna sea la variable que deseamos determinar (x) y las demas columnas en el orden de relación directa, inversa e inversa de las variables como se indica en cada celda. </t>
  </si>
  <si>
    <t>x = (a*e*c*d)/(b*f*g)</t>
  </si>
  <si>
    <r>
      <rPr>
        <b/>
        <sz val="11"/>
        <color rgb="FF000000"/>
        <rFont val="Calibri"/>
      </rPr>
      <t>Variable</t>
    </r>
    <r>
      <rPr>
        <b/>
        <sz val="11"/>
        <color rgb="FF000000"/>
        <rFont val="Calibri"/>
      </rPr>
      <t xml:space="preserve"> 1 (x)</t>
    </r>
  </si>
  <si>
    <t>En una empresa metalmecánica 12 operarios de máquina confeccionan 650 unidades de un producto en 4 días trabajando turnos de 6 horas.  Determine el número de operarios que se necesitan para producir 1083 unidades del mismo producto en 5 días trabajando turnos de 8 horas.</t>
  </si>
  <si>
    <t>EJERCICIOS</t>
  </si>
  <si>
    <t>Se requieren 22 árboles para suplir la demanda de óxigeno de 1 persona al día. ¿Cuántos árboles se necesitan en Medellín para suplir la demanda de óxigeno de todos los habitantes, sabiendo que su población actual es aproximadamente 2'508.452 habitantes?</t>
  </si>
  <si>
    <t>5 personas construyen 1250 arepas en 6 horas. ¿Cuántas personas se necesitan para construir 5000 arepas en 8 horas?</t>
  </si>
  <si>
    <t>1 árbol diariamente absorve la contaminación generada por 100 automotores. ¿Cuántos árboles se necesitan para absorver la contaminación generada por el parque automotor de Medellín sabiendo que hay 1 automotor por cada 3 habitantes, y que su población actual es aproximadamente 2'508.452 habitantes?</t>
  </si>
  <si>
    <t>15 operarios confeccionan 1650 unidades de un producto en 4 días trabajando 8 horas diarias. ¿Cuántas unidades producen 8 operarios en 5 días trabajando 10 horas diarias?</t>
  </si>
  <si>
    <t>EVALUACIÓN DE LAS APLICACIONES DE LAS REGLAS DE PROPORCIONALIDAD</t>
  </si>
  <si>
    <t>Ponga el cursor sobre la pregunta para que se abra un cuadro de texto el cual le presenta la situación problema que debe solucionar. Marque la respuesta correcta escribiendo 1 en la celda correspondiente a la respuesta seleccionada como se indica en cada celda.</t>
  </si>
  <si>
    <t>Primera pregunta</t>
  </si>
  <si>
    <t>Segunda pregunta</t>
  </si>
  <si>
    <t>Tercera pregunta</t>
  </si>
  <si>
    <t>Cuarta pregunta</t>
  </si>
  <si>
    <t>Quinta pregunta</t>
  </si>
  <si>
    <t>a)</t>
  </si>
  <si>
    <t>b)</t>
  </si>
  <si>
    <t>c)</t>
  </si>
  <si>
    <t>d)</t>
  </si>
  <si>
    <t>Sexta pregunta</t>
  </si>
  <si>
    <t>Séptima pregunta</t>
  </si>
  <si>
    <t>Octava pregunta</t>
  </si>
  <si>
    <t>Novena pregunta</t>
  </si>
  <si>
    <t>Décima pregunta</t>
  </si>
  <si>
    <t>Número de preguntas</t>
  </si>
  <si>
    <t>Calificación</t>
  </si>
  <si>
    <t>TALLER DE LA APLICACIÓN DE LAS REGLAS DE PROPORCIONALIDAD</t>
  </si>
  <si>
    <t xml:space="preserve"> En una empresa metalmecánica 15 operarios de máquina producen  100 unidades de un producto diariamente.  El número de unidades que producen 6 operarios en un día es</t>
  </si>
  <si>
    <t>En una empresa metalmecánica 9 operarios de máquina confeccionan 1 lote de producción en 4 días.  El número de operarios necesarios para realizar la misma producción en 6 días es</t>
  </si>
  <si>
    <t>En una empresa metalmecánica 12 operarios de máquina producen 300 unidades de un producto en 4 días.  El número de unidades producidas por 8 operarios en 5 días es</t>
  </si>
  <si>
    <t xml:space="preserve"> En una empresa metalmecánica 15 operarios de máquina confeccionan 1 lote de producción en 3 días trabajando en turnos de 8 horas.  Determine el número de operarios necesarios para realizar la misma producción en 4 días trabajando en turnos de 10 horas</t>
  </si>
  <si>
    <t>En una empresa metalmecánica 8 operarios de máquina producen 300 unidades de un producto en 6 días .  El número de operarios necesarios para producir 500 unidades en 4 días es</t>
  </si>
  <si>
    <t>En una empresa metalmecánica 12 operarios de máquina producen 800 unidades de un producto en 5 días trabajando turnos de 8 horas.  El número de unidades producidas por 7 operarios en 6 días trabajandotra turnos de 10 horas es</t>
  </si>
  <si>
    <t xml:space="preserve">Para aumentar la productividad en una empresa metalmecánica se instalaron lineas alternas de producción automatizadas. Con la instalación de 6 lineas automatizadas alternas y 9 operarios se realizó un lote de producción en 9 días trabajando en turnos de 12 horas.  El número de líneas de producción automatizadas para que con 12 operarios se realice la misma producción en 6 días trabajando turnos de 9 horas es </t>
  </si>
  <si>
    <t>En una empresa constructora una retroexcavadora consume 50 galones de combustible para cavar 80 m de un canal en 5 días trabajando en turnos de 6 horas.  El número de horas diarias necesarias para cavar 100 m con 80 galones de combustible en 6 días es</t>
  </si>
  <si>
    <t>En una empresa metalmecánica 8 operarios de máquina producen 500 unidades de un producto en 6 días trabajando turnos de 10 horas. El número de operarios que se necesitan para producir 750 unidades del mismo producto en 5 días trabajando turnos de 8 horas es</t>
  </si>
  <si>
    <t>En una empresa metalmecánica 15 operarios de máquina producen 1500 unidades de un producto en 12 días trabajando turnos de 10 horas. El número de operarios que se necesitan para producir 800 unidades del mismo producto en 5 días trabajando turnos de 8 horas es</t>
  </si>
  <si>
    <t>TE HAZ EQUIVOCADO INTENTALO DE NUEVO</t>
  </si>
  <si>
    <t>VOLVER</t>
  </si>
  <si>
    <t>SIGUIENTE</t>
  </si>
  <si>
    <t>INICIO</t>
  </si>
  <si>
    <t>FELICITACIONES HAZ RESPONDIDO CORRECTAMENTE</t>
  </si>
  <si>
    <t>ASPECTOS COGNITIVOS</t>
  </si>
  <si>
    <t>ASPECTOS ACTITUDINALES</t>
  </si>
  <si>
    <t>ASPECTOS COMUNICATIVOS</t>
  </si>
  <si>
    <t>ASPECTOS PROCEDIMENTALES</t>
  </si>
  <si>
    <t>Marca con un 1 sobre la columna 1, 3 o 5 según sea tu calificación</t>
  </si>
  <si>
    <t>Comprensión e interpretación de la información e instrucciones dadas</t>
  </si>
  <si>
    <t>Interpretación de las preguntas (P), Ejercicios (E) o Problemas (PR) que se le presentan</t>
  </si>
  <si>
    <t xml:space="preserve">Respeto de las reglas </t>
  </si>
  <si>
    <t>Disposición para las actividades y trabajo en equipo</t>
  </si>
  <si>
    <t>Actitud crítica, reflexiva y analítica frente al conocimiento</t>
  </si>
  <si>
    <t>Capacidad para expresar ideas y pensamientos (oral y escrito)</t>
  </si>
  <si>
    <t>Utiliza la teoría de grafos para resolver problemas reales asociados a esta teoría</t>
  </si>
  <si>
    <t>Reconoce el estudio de la proporcionalidad entre variables como algo valioso para comprender  las relaciones del mundo físico, desarrollar el razonamiento y solucionar problemas mediante el diseño.</t>
  </si>
  <si>
    <t>Utiliza la regla de tres  para efectuar cálculos y resolver problemas relacionados con la proporcionalidad entre variables</t>
  </si>
  <si>
    <t>Aplica la probabilidad como estrategia para resolver problemas de la vida cotidiana</t>
  </si>
  <si>
    <t xml:space="preserve">Puntaje  total </t>
  </si>
  <si>
    <t>Nº</t>
  </si>
  <si>
    <t>Estudiante</t>
  </si>
  <si>
    <t>PROMEDIO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</si>
</sst>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_);[Red]\(&quot;$&quot;\ #,##0\)"/>
  </numFmts>
  <fonts count="89">
    <font>
      <sz val="11"/>
      <color rgb="FF000000"/>
      <name val="Calibri"/>
      <scheme val="minor"/>
    </font>
    <font>
      <b/>
      <sz val="12"/>
      <color rgb="FF000000"/>
      <name val="Arial Black"/>
    </font>
    <font>
      <b/>
      <u/>
      <sz val="12"/>
      <color rgb="FF000000"/>
      <name val="Arial Black"/>
    </font>
    <font>
      <sz val="11"/>
      <color rgb="FF000000"/>
      <name val="Arial Black"/>
    </font>
    <font>
      <sz val="11"/>
      <color theme="1"/>
      <name val="Arial Black"/>
    </font>
    <font>
      <b/>
      <u/>
      <sz val="12"/>
      <color rgb="FF000000"/>
      <name val="Arial Black"/>
    </font>
    <font>
      <sz val="12"/>
      <color theme="1"/>
      <name val="Arial Black"/>
    </font>
    <font>
      <b/>
      <sz val="12"/>
      <color rgb="FF0000FF"/>
      <name val="Arial Black"/>
    </font>
    <font>
      <u/>
      <sz val="12"/>
      <color rgb="FF1155CC"/>
      <name val="Arial Black"/>
    </font>
    <font>
      <sz val="11"/>
      <name val="Calibri"/>
    </font>
    <font>
      <b/>
      <u/>
      <sz val="12"/>
      <color rgb="FFFF0000"/>
      <name val="Arial Black"/>
    </font>
    <font>
      <b/>
      <u/>
      <sz val="12"/>
      <color rgb="FF1155CC"/>
      <name val="Arial Black"/>
    </font>
    <font>
      <b/>
      <u/>
      <sz val="12"/>
      <color rgb="FF1155CC"/>
      <name val="Arial Black"/>
    </font>
    <font>
      <b/>
      <sz val="12"/>
      <color rgb="FFFF0000"/>
      <name val="Arial Black"/>
    </font>
    <font>
      <b/>
      <u/>
      <sz val="12"/>
      <color rgb="FF1155CC"/>
      <name val="Arial Black"/>
    </font>
    <font>
      <sz val="12"/>
      <color theme="1"/>
      <name val="Calibri"/>
      <scheme val="minor"/>
    </font>
    <font>
      <b/>
      <sz val="12"/>
      <color rgb="FF000000"/>
      <name val="Arial"/>
    </font>
    <font>
      <b/>
      <sz val="12"/>
      <color rgb="FF0000FF"/>
      <name val="Arial"/>
    </font>
    <font>
      <b/>
      <u/>
      <sz val="12"/>
      <color rgb="FF1155CC"/>
      <name val="Arial"/>
    </font>
    <font>
      <b/>
      <sz val="26"/>
      <color rgb="FF000000"/>
      <name val="Arial"/>
    </font>
    <font>
      <b/>
      <u/>
      <sz val="12"/>
      <color rgb="FF0000FF"/>
      <name val="Arial"/>
    </font>
    <font>
      <sz val="11"/>
      <color theme="1"/>
      <name val="Calibri"/>
    </font>
    <font>
      <b/>
      <sz val="26"/>
      <color rgb="FF000000"/>
      <name val="Arial Black"/>
    </font>
    <font>
      <b/>
      <sz val="8"/>
      <color rgb="FF000000"/>
      <name val="Arial Black"/>
    </font>
    <font>
      <b/>
      <sz val="16"/>
      <color rgb="FF0000FF"/>
      <name val="Arial Black"/>
    </font>
    <font>
      <b/>
      <sz val="13"/>
      <color rgb="FF0000FF"/>
      <name val="Arial Black"/>
    </font>
    <font>
      <b/>
      <u/>
      <sz val="12"/>
      <color rgb="FF1155CC"/>
      <name val="Arial Black"/>
    </font>
    <font>
      <b/>
      <u/>
      <sz val="16"/>
      <color rgb="FF1155CC"/>
      <name val="Arial Black"/>
    </font>
    <font>
      <b/>
      <u/>
      <sz val="13"/>
      <color rgb="FF0000FF"/>
      <name val="Arial Black"/>
    </font>
    <font>
      <b/>
      <u/>
      <sz val="12"/>
      <color rgb="FF0000FF"/>
      <name val="Arial Black"/>
    </font>
    <font>
      <b/>
      <u/>
      <sz val="12"/>
      <color rgb="FF1155CC"/>
      <name val="Arial Black"/>
    </font>
    <font>
      <sz val="12"/>
      <color rgb="FF000000"/>
      <name val="Arial Black"/>
    </font>
    <font>
      <sz val="12"/>
      <color rgb="FF0000FF"/>
      <name val="Arial Black"/>
    </font>
    <font>
      <sz val="26"/>
      <color rgb="FF000000"/>
      <name val="Arial Black"/>
    </font>
    <font>
      <u/>
      <sz val="12"/>
      <color rgb="FF0000FF"/>
      <name val="Arial Black"/>
    </font>
    <font>
      <u/>
      <sz val="12"/>
      <color rgb="FF1155CC"/>
      <name val="Arial Black"/>
    </font>
    <font>
      <b/>
      <sz val="11"/>
      <color rgb="FF000000"/>
      <name val="Arial Black"/>
    </font>
    <font>
      <b/>
      <u/>
      <sz val="12"/>
      <color rgb="FF0000FF"/>
      <name val="Arial Black"/>
    </font>
    <font>
      <b/>
      <u/>
      <sz val="12"/>
      <color rgb="FF1155CC"/>
      <name val="Arial Black"/>
    </font>
    <font>
      <b/>
      <sz val="10"/>
      <color rgb="FF0000FF"/>
      <name val="Arial Black"/>
    </font>
    <font>
      <b/>
      <sz val="24"/>
      <color rgb="FF000000"/>
      <name val="Arial Black"/>
    </font>
    <font>
      <b/>
      <u/>
      <sz val="12"/>
      <color rgb="FF1155CC"/>
      <name val="Arial Black"/>
    </font>
    <font>
      <b/>
      <u/>
      <sz val="12"/>
      <color rgb="FF0000FF"/>
      <name val="Arial Black"/>
    </font>
    <font>
      <b/>
      <sz val="12"/>
      <color rgb="FF548DD4"/>
      <name val="Arial Black"/>
    </font>
    <font>
      <b/>
      <sz val="10"/>
      <color rgb="FF000000"/>
      <name val="Arial Black"/>
    </font>
    <font>
      <b/>
      <sz val="12"/>
      <color theme="1"/>
      <name val="Arial Black"/>
    </font>
    <font>
      <b/>
      <u/>
      <sz val="12"/>
      <color rgb="FF1155CC"/>
      <name val="Arial Black"/>
    </font>
    <font>
      <b/>
      <sz val="14"/>
      <color rgb="FF000000"/>
      <name val="Arial Black"/>
    </font>
    <font>
      <u/>
      <sz val="20"/>
      <color rgb="FF000000"/>
      <name val="Arial Black"/>
    </font>
    <font>
      <u/>
      <sz val="20"/>
      <color rgb="FF000000"/>
      <name val="Arial Black"/>
    </font>
    <font>
      <u/>
      <sz val="20"/>
      <color rgb="FF000000"/>
      <name val="Arial Black"/>
    </font>
    <font>
      <b/>
      <sz val="18"/>
      <color rgb="FF000000"/>
      <name val="Arial Black"/>
    </font>
    <font>
      <b/>
      <sz val="18"/>
      <color theme="1"/>
      <name val="Arial Black"/>
    </font>
    <font>
      <b/>
      <u/>
      <sz val="18"/>
      <color rgb="FF1155CC"/>
      <name val="Arial Black"/>
    </font>
    <font>
      <b/>
      <u/>
      <sz val="18"/>
      <color rgb="FF1155CC"/>
      <name val="Arial Black"/>
    </font>
    <font>
      <sz val="18"/>
      <color rgb="FF000000"/>
      <name val="Arial Black"/>
    </font>
    <font>
      <b/>
      <u/>
      <sz val="12"/>
      <color rgb="FF1155CC"/>
      <name val="Arial Black"/>
    </font>
    <font>
      <b/>
      <u/>
      <sz val="12"/>
      <color rgb="FF1155CC"/>
      <name val="Arial Black"/>
    </font>
    <font>
      <b/>
      <u/>
      <sz val="12"/>
      <color rgb="FF1155CC"/>
      <name val="Arial Black"/>
    </font>
    <font>
      <b/>
      <u/>
      <sz val="12"/>
      <color rgb="FF1155CC"/>
      <name val="Arial Black"/>
    </font>
    <font>
      <b/>
      <u/>
      <sz val="12"/>
      <color rgb="FF1155CC"/>
      <name val="Arial Black"/>
    </font>
    <font>
      <sz val="12"/>
      <color rgb="FF000000"/>
      <name val="Calibri"/>
    </font>
    <font>
      <b/>
      <sz val="12"/>
      <color theme="1"/>
      <name val="Arial"/>
    </font>
    <font>
      <b/>
      <sz val="12"/>
      <color rgb="FF000000"/>
      <name val="Calibri"/>
    </font>
    <font>
      <sz val="12"/>
      <color rgb="FF000000"/>
      <name val="Arial"/>
    </font>
    <font>
      <u/>
      <sz val="20"/>
      <color rgb="FF0000FF"/>
      <name val="Arial Black"/>
    </font>
    <font>
      <u/>
      <sz val="20"/>
      <color rgb="FF0000FF"/>
      <name val="Arial Black"/>
    </font>
    <font>
      <u/>
      <sz val="20"/>
      <color rgb="FF1155CC"/>
      <name val="Arial Black"/>
    </font>
    <font>
      <u/>
      <sz val="20"/>
      <color rgb="FF1155CC"/>
      <name val="Arial Black"/>
    </font>
    <font>
      <u/>
      <sz val="20"/>
      <color rgb="FF0000FF"/>
      <name val="Arial Black"/>
    </font>
    <font>
      <u/>
      <sz val="20"/>
      <color rgb="FF0000FF"/>
      <name val="Arial Black"/>
    </font>
    <font>
      <u/>
      <sz val="20"/>
      <color rgb="FF0000FF"/>
      <name val="Arial Black"/>
    </font>
    <font>
      <u/>
      <sz val="20"/>
      <color rgb="FF0000FF"/>
      <name val="Arial Black"/>
    </font>
    <font>
      <u/>
      <sz val="20"/>
      <color rgb="FF0000FF"/>
      <name val="Arial Black"/>
    </font>
    <font>
      <u/>
      <sz val="20"/>
      <color rgb="FF0000FF"/>
      <name val="Arial Black"/>
    </font>
    <font>
      <u/>
      <sz val="20"/>
      <color rgb="FF0000FF"/>
      <name val="Arial Black"/>
    </font>
    <font>
      <u/>
      <sz val="20"/>
      <color rgb="FF0000FF"/>
      <name val="Arial Black"/>
    </font>
    <font>
      <sz val="20"/>
      <color rgb="FF0000FF"/>
      <name val="Arial Black"/>
    </font>
    <font>
      <b/>
      <sz val="18"/>
      <color rgb="FF0000FF"/>
      <name val="Arial Black"/>
    </font>
    <font>
      <b/>
      <u/>
      <sz val="18"/>
      <color rgb="FF1155CC"/>
      <name val="Arial Black"/>
    </font>
    <font>
      <sz val="11"/>
      <color rgb="FF0000FF"/>
      <name val="Arial Black"/>
    </font>
    <font>
      <sz val="11"/>
      <color rgb="FF000000"/>
      <name val="Calibri"/>
    </font>
    <font>
      <b/>
      <i/>
      <sz val="11"/>
      <color rgb="FF000000"/>
      <name val="Arial"/>
    </font>
    <font>
      <b/>
      <i/>
      <sz val="9"/>
      <color rgb="FF000000"/>
      <name val="Arial"/>
    </font>
    <font>
      <b/>
      <u/>
      <sz val="12"/>
      <color rgb="FF1155CC"/>
      <name val="Arial"/>
    </font>
    <font>
      <sz val="10"/>
      <color rgb="FF000000"/>
      <name val="Arial"/>
    </font>
    <font>
      <b/>
      <i/>
      <sz val="10"/>
      <color rgb="FF000000"/>
      <name val="Arial"/>
    </font>
    <font>
      <sz val="9"/>
      <color rgb="FF000000"/>
      <name val="Arial"/>
    </font>
    <font>
      <b/>
      <sz val="11"/>
      <color rgb="FF000000"/>
      <name val="Calibri"/>
    </font>
  </fonts>
  <fills count="49">
    <fill>
      <patternFill patternType="none"/>
    </fill>
    <fill>
      <patternFill patternType="gray125"/>
    </fill>
    <fill>
      <patternFill patternType="solid">
        <fgColor rgb="FFFFFFFF"/>
        <bgColor rgb="FFFFFFFF"/>
      </patternFill>
    </fill>
    <fill>
      <patternFill patternType="solid">
        <fgColor rgb="FF9900FF"/>
        <bgColor rgb="FF9900FF"/>
      </patternFill>
    </fill>
    <fill>
      <patternFill patternType="solid">
        <fgColor rgb="FFC6D9F0"/>
        <bgColor rgb="FFC6D9F0"/>
      </patternFill>
    </fill>
    <fill>
      <patternFill patternType="solid">
        <fgColor rgb="FFFBD4B4"/>
        <bgColor rgb="FFFBD4B4"/>
      </patternFill>
    </fill>
    <fill>
      <patternFill patternType="solid">
        <fgColor rgb="FFC9DAF8"/>
        <bgColor rgb="FFC9DAF8"/>
      </patternFill>
    </fill>
    <fill>
      <patternFill patternType="solid">
        <fgColor rgb="FFC27BA0"/>
        <bgColor rgb="FFC27BA0"/>
      </patternFill>
    </fill>
    <fill>
      <patternFill patternType="solid">
        <fgColor rgb="FFF6B26B"/>
        <bgColor rgb="FFF6B26B"/>
      </patternFill>
    </fill>
    <fill>
      <patternFill patternType="solid">
        <fgColor rgb="FFEAD1DC"/>
        <bgColor rgb="FFEAD1DC"/>
      </patternFill>
    </fill>
    <fill>
      <patternFill patternType="solid">
        <fgColor rgb="FFE6B8AF"/>
        <bgColor rgb="FFE6B8AF"/>
      </patternFill>
    </fill>
    <fill>
      <patternFill patternType="solid">
        <fgColor rgb="FFCFE2F3"/>
        <bgColor rgb="FFCFE2F3"/>
      </patternFill>
    </fill>
    <fill>
      <patternFill patternType="solid">
        <fgColor rgb="FFF2DBDB"/>
        <bgColor rgb="FFF2DBDB"/>
      </patternFill>
    </fill>
    <fill>
      <patternFill patternType="solid">
        <fgColor rgb="FFEAF1DD"/>
        <bgColor rgb="FFEAF1DD"/>
      </patternFill>
    </fill>
    <fill>
      <patternFill patternType="solid">
        <fgColor rgb="FFE5DFEC"/>
        <bgColor rgb="FFE5DFEC"/>
      </patternFill>
    </fill>
    <fill>
      <patternFill patternType="solid">
        <fgColor rgb="FF4A86E8"/>
        <bgColor rgb="FF4A86E8"/>
      </patternFill>
    </fill>
    <fill>
      <patternFill patternType="solid">
        <fgColor rgb="FFDBE5F1"/>
        <bgColor rgb="FFDBE5F1"/>
      </patternFill>
    </fill>
    <fill>
      <patternFill patternType="solid">
        <fgColor rgb="FFFFE599"/>
        <bgColor rgb="FFFFE599"/>
      </patternFill>
    </fill>
    <fill>
      <patternFill patternType="solid">
        <fgColor rgb="FF92D050"/>
        <bgColor rgb="FF92D050"/>
      </patternFill>
    </fill>
    <fill>
      <patternFill patternType="solid">
        <fgColor rgb="FFEFEFEF"/>
        <bgColor rgb="FFEFEFEF"/>
      </patternFill>
    </fill>
    <fill>
      <patternFill patternType="solid">
        <fgColor rgb="FFEEECE1"/>
        <bgColor rgb="FFEEECE1"/>
      </patternFill>
    </fill>
    <fill>
      <patternFill patternType="solid">
        <fgColor rgb="FFFFFF00"/>
        <bgColor rgb="FFFFFF00"/>
      </patternFill>
    </fill>
    <fill>
      <patternFill patternType="solid">
        <fgColor rgb="FFD9D9D9"/>
        <bgColor rgb="FFD9D9D9"/>
      </patternFill>
    </fill>
    <fill>
      <patternFill patternType="solid">
        <fgColor rgb="FFFFF2CC"/>
        <bgColor rgb="FFFFF2CC"/>
      </patternFill>
    </fill>
    <fill>
      <patternFill patternType="solid">
        <fgColor rgb="FF0000FF"/>
        <bgColor rgb="FF0000FF"/>
      </patternFill>
    </fill>
    <fill>
      <patternFill patternType="solid">
        <fgColor rgb="FFDAEEF3"/>
        <bgColor rgb="FFDAEEF3"/>
      </patternFill>
    </fill>
    <fill>
      <patternFill patternType="solid">
        <fgColor rgb="FFA4C2F4"/>
        <bgColor rgb="FFA4C2F4"/>
      </patternFill>
    </fill>
    <fill>
      <patternFill patternType="solid">
        <fgColor rgb="FFFDE9D9"/>
        <bgColor rgb="FFFDE9D9"/>
      </patternFill>
    </fill>
    <fill>
      <patternFill patternType="solid">
        <fgColor rgb="FFD9EAD3"/>
        <bgColor rgb="FFD9EAD3"/>
      </patternFill>
    </fill>
    <fill>
      <patternFill patternType="solid">
        <fgColor rgb="FFFF00FF"/>
        <bgColor rgb="FFFF00FF"/>
      </patternFill>
    </fill>
    <fill>
      <patternFill patternType="solid">
        <fgColor rgb="FFB6DDE8"/>
        <bgColor rgb="FFB6DDE8"/>
      </patternFill>
    </fill>
    <fill>
      <patternFill patternType="solid">
        <fgColor rgb="FFB6D7A8"/>
        <bgColor rgb="FFB6D7A8"/>
      </patternFill>
    </fill>
    <fill>
      <patternFill patternType="solid">
        <fgColor rgb="FFE5B8B7"/>
        <bgColor rgb="FFE5B8B7"/>
      </patternFill>
    </fill>
    <fill>
      <patternFill patternType="solid">
        <fgColor rgb="FFCCC0D9"/>
        <bgColor rgb="FFCCC0D9"/>
      </patternFill>
    </fill>
    <fill>
      <patternFill patternType="solid">
        <fgColor rgb="FF9FC5E8"/>
        <bgColor rgb="FF9FC5E8"/>
      </patternFill>
    </fill>
    <fill>
      <patternFill patternType="solid">
        <fgColor rgb="FFFFD966"/>
        <bgColor rgb="FFFFD966"/>
      </patternFill>
    </fill>
    <fill>
      <patternFill patternType="solid">
        <fgColor rgb="FFE06666"/>
        <bgColor rgb="FFE06666"/>
      </patternFill>
    </fill>
    <fill>
      <patternFill patternType="solid">
        <fgColor rgb="FFFCE5CD"/>
        <bgColor rgb="FFFCE5CD"/>
      </patternFill>
    </fill>
    <fill>
      <patternFill patternType="solid">
        <fgColor rgb="FFF4CCCC"/>
        <bgColor rgb="FFF4CCCC"/>
      </patternFill>
    </fill>
    <fill>
      <patternFill patternType="solid">
        <fgColor rgb="FFA2C4C9"/>
        <bgColor rgb="FFA2C4C9"/>
      </patternFill>
    </fill>
    <fill>
      <patternFill patternType="solid">
        <fgColor rgb="FFFF9900"/>
        <bgColor rgb="FFFF9900"/>
      </patternFill>
    </fill>
    <fill>
      <patternFill patternType="solid">
        <fgColor rgb="FFDD7E6B"/>
        <bgColor rgb="FFDD7E6B"/>
      </patternFill>
    </fill>
    <fill>
      <patternFill patternType="solid">
        <fgColor rgb="FF6AA84F"/>
        <bgColor rgb="FF6AA84F"/>
      </patternFill>
    </fill>
    <fill>
      <patternFill patternType="solid">
        <fgColor rgb="FF6FA8DC"/>
        <bgColor rgb="FF6FA8DC"/>
      </patternFill>
    </fill>
    <fill>
      <patternFill patternType="solid">
        <fgColor rgb="FFD5A6BD"/>
        <bgColor rgb="FFD5A6BD"/>
      </patternFill>
    </fill>
    <fill>
      <patternFill patternType="solid">
        <fgColor rgb="FFEA9999"/>
        <bgColor rgb="FFEA9999"/>
      </patternFill>
    </fill>
    <fill>
      <patternFill patternType="solid">
        <fgColor rgb="FFF1C232"/>
        <bgColor rgb="FFF1C232"/>
      </patternFill>
    </fill>
    <fill>
      <patternFill patternType="solid">
        <fgColor rgb="FF93C47D"/>
        <bgColor rgb="FF93C47D"/>
      </patternFill>
    </fill>
    <fill>
      <patternFill patternType="solid">
        <fgColor rgb="FF00FFFF"/>
        <bgColor rgb="FF00FFFF"/>
      </patternFill>
    </fill>
  </fills>
  <borders count="107">
    <border>
      <left/>
      <right/>
      <top/>
      <bottom/>
      <diagonal/>
    </border>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ck">
        <color rgb="FF000000"/>
      </left>
      <right style="thick">
        <color rgb="FF000000"/>
      </right>
      <top style="thick">
        <color rgb="FF000000"/>
      </top>
      <bottom style="thick">
        <color rgb="FF000000"/>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thick">
        <color rgb="FF000000"/>
      </right>
      <top style="thick">
        <color rgb="FF00000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style="thick">
        <color rgb="FF000000"/>
      </right>
      <top/>
      <bottom style="thick">
        <color rgb="FF000000"/>
      </bottom>
      <diagonal/>
    </border>
    <border>
      <left style="thick">
        <color rgb="FF000000"/>
      </left>
      <right/>
      <top/>
      <bottom/>
      <diagonal/>
    </border>
    <border>
      <left/>
      <right style="thick">
        <color rgb="FF000000"/>
      </right>
      <top/>
      <bottom/>
      <diagonal/>
    </border>
    <border>
      <left style="thick">
        <color rgb="FF000000"/>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bottom/>
      <diagonal/>
    </border>
    <border>
      <left/>
      <right/>
      <top/>
      <bottom/>
      <diagonal/>
    </border>
    <border>
      <left/>
      <right style="thick">
        <color rgb="FF000000"/>
      </right>
      <top/>
      <bottom/>
      <diagonal/>
    </border>
    <border>
      <left/>
      <right/>
      <top style="medium">
        <color rgb="FF000000"/>
      </top>
      <bottom/>
      <diagonal/>
    </border>
    <border>
      <left/>
      <right/>
      <top style="medium">
        <color rgb="FF000000"/>
      </top>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style="medium">
        <color rgb="FF000000"/>
      </right>
      <top style="thick">
        <color rgb="FF000000"/>
      </top>
      <bottom style="medium">
        <color rgb="FF000000"/>
      </bottom>
      <diagonal/>
    </border>
    <border>
      <left style="thick">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ck">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style="thick">
        <color rgb="FF000000"/>
      </left>
      <right style="thick">
        <color rgb="FF000000"/>
      </right>
      <top/>
      <bottom/>
      <diagonal/>
    </border>
    <border>
      <left style="thick">
        <color rgb="FF000000"/>
      </left>
      <right style="thick">
        <color rgb="FF000000"/>
      </right>
      <top/>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diagonal/>
    </border>
    <border>
      <left/>
      <right/>
      <top/>
      <bottom style="thick">
        <color rgb="FF000000"/>
      </bottom>
      <diagonal/>
    </border>
    <border>
      <left/>
      <right style="thick">
        <color rgb="FF000000"/>
      </right>
      <top style="thick">
        <color rgb="FF000000"/>
      </top>
      <bottom style="thick">
        <color rgb="FF000000"/>
      </bottom>
      <diagonal/>
    </border>
    <border>
      <left/>
      <right/>
      <top/>
      <bottom/>
      <diagonal/>
    </border>
    <border>
      <left style="thick">
        <color rgb="FF000000"/>
      </left>
      <right/>
      <top/>
      <bottom style="thick">
        <color rgb="FF000000"/>
      </bottom>
      <diagonal/>
    </border>
    <border>
      <left/>
      <right style="thick">
        <color rgb="FF000000"/>
      </right>
      <top/>
      <bottom style="thick">
        <color rgb="FF000000"/>
      </bottom>
      <diagonal/>
    </border>
    <border>
      <left/>
      <right style="medium">
        <color rgb="FF000000"/>
      </right>
      <top/>
      <bottom/>
      <diagonal/>
    </border>
    <border>
      <left/>
      <right style="medium">
        <color rgb="FF000000"/>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diagonal/>
    </border>
    <border>
      <left/>
      <right style="thick">
        <color rgb="FF000000"/>
      </right>
      <top style="thick">
        <color rgb="FF000000"/>
      </top>
      <bottom style="medium">
        <color rgb="FF000000"/>
      </bottom>
      <diagonal/>
    </border>
    <border>
      <left style="thick">
        <color rgb="FF000000"/>
      </left>
      <right style="medium">
        <color rgb="FF000000"/>
      </right>
      <top style="medium">
        <color rgb="FF000000"/>
      </top>
      <bottom/>
      <diagonal/>
    </border>
    <border>
      <left style="medium">
        <color rgb="FF000000"/>
      </left>
      <right style="thick">
        <color rgb="FF000000"/>
      </right>
      <top style="medium">
        <color rgb="FF000000"/>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style="medium">
        <color rgb="FF000000"/>
      </left>
      <right style="medium">
        <color rgb="FF000000"/>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right style="thin">
        <color rgb="FF000000"/>
      </right>
      <top style="medium">
        <color rgb="FF000000"/>
      </top>
      <bottom/>
      <diagonal/>
    </border>
    <border>
      <left/>
      <right style="thin">
        <color rgb="FF000000"/>
      </right>
      <top/>
      <bottom/>
      <diagonal/>
    </border>
    <border>
      <left/>
      <right/>
      <top/>
      <bottom style="medium">
        <color rgb="FF000000"/>
      </bottom>
      <diagonal/>
    </border>
    <border>
      <left/>
      <right style="thin">
        <color rgb="FF000000"/>
      </right>
      <top/>
      <bottom style="medium">
        <color rgb="FF000000"/>
      </bottom>
      <diagonal/>
    </border>
    <border>
      <left/>
      <right style="thick">
        <color rgb="FF000000"/>
      </right>
      <top/>
      <bottom style="medium">
        <color rgb="FF000000"/>
      </bottom>
      <diagonal/>
    </border>
    <border>
      <left/>
      <right style="thick">
        <color rgb="FF000000"/>
      </right>
      <top/>
      <bottom style="medium">
        <color rgb="FF000000"/>
      </bottom>
      <diagonal/>
    </border>
    <border>
      <left/>
      <right style="thick">
        <color rgb="FF000000"/>
      </right>
      <top style="medium">
        <color rgb="FF000000"/>
      </top>
      <bottom style="medium">
        <color rgb="FF000000"/>
      </bottom>
      <diagonal/>
    </border>
    <border>
      <left/>
      <right/>
      <top/>
      <bottom style="medium">
        <color rgb="FF000000"/>
      </bottom>
      <diagonal/>
    </border>
    <border>
      <left/>
      <right style="thick">
        <color rgb="FF000000"/>
      </right>
      <top style="medium">
        <color rgb="FF000000"/>
      </top>
      <bottom style="medium">
        <color rgb="FF000000"/>
      </bottom>
      <diagonal/>
    </border>
    <border>
      <left/>
      <right style="medium">
        <color rgb="FF000000"/>
      </right>
      <top/>
      <bottom/>
      <diagonal/>
    </border>
  </borders>
  <cellStyleXfs count="1">
    <xf numFmtId="0" fontId="0" fillId="0" borderId="0"/>
  </cellStyleXfs>
  <cellXfs count="779">
    <xf numFmtId="0" fontId="0" fillId="0" borderId="0" xfId="0" applyFont="1" applyAlignment="1"/>
    <xf numFmtId="0" fontId="1" fillId="2" borderId="1" xfId="0" applyFont="1" applyFill="1" applyBorder="1" applyAlignment="1">
      <alignment horizontal="center" vertical="center" wrapText="1"/>
    </xf>
    <xf numFmtId="0" fontId="1" fillId="2" borderId="1" xfId="0" applyFont="1" applyFill="1" applyBorder="1"/>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4" xfId="0" applyFont="1" applyFill="1" applyBorder="1"/>
    <xf numFmtId="0" fontId="1" fillId="3"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3" borderId="7" xfId="0" applyFont="1" applyFill="1" applyBorder="1"/>
    <xf numFmtId="0" fontId="1" fillId="0" borderId="0" xfId="0" applyFont="1"/>
    <xf numFmtId="0" fontId="1" fillId="5" borderId="6"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2" fillId="3" borderId="7" xfId="0" applyFont="1" applyFill="1" applyBorder="1" applyAlignment="1">
      <alignment horizontal="center"/>
    </xf>
    <xf numFmtId="0" fontId="3" fillId="0" borderId="0" xfId="0" applyFont="1"/>
    <xf numFmtId="0" fontId="4" fillId="0" borderId="0" xfId="0" applyFont="1"/>
    <xf numFmtId="0" fontId="5" fillId="0" borderId="0" xfId="0" applyFont="1" applyAlignment="1">
      <alignment horizontal="center"/>
    </xf>
    <xf numFmtId="0" fontId="6" fillId="3" borderId="7" xfId="0" applyFont="1" applyFill="1" applyBorder="1"/>
    <xf numFmtId="0" fontId="6" fillId="0" borderId="0" xfId="0" applyFont="1"/>
    <xf numFmtId="0" fontId="3" fillId="3" borderId="7" xfId="0" applyFont="1" applyFill="1" applyBorder="1"/>
    <xf numFmtId="0" fontId="7" fillId="2" borderId="1" xfId="0" applyFont="1" applyFill="1" applyBorder="1" applyAlignment="1">
      <alignment horizontal="center" vertical="center"/>
    </xf>
    <xf numFmtId="0" fontId="7" fillId="3" borderId="5" xfId="0" applyFont="1" applyFill="1" applyBorder="1" applyAlignment="1">
      <alignment horizontal="center" vertical="center"/>
    </xf>
    <xf numFmtId="0" fontId="8" fillId="5" borderId="6" xfId="0" applyFont="1" applyFill="1" applyBorder="1" applyAlignment="1">
      <alignment horizontal="center" vertical="center"/>
    </xf>
    <xf numFmtId="0" fontId="3" fillId="2" borderId="1" xfId="0" applyFont="1" applyFill="1" applyBorder="1"/>
    <xf numFmtId="0" fontId="3" fillId="3" borderId="8" xfId="0" applyFont="1" applyFill="1" applyBorder="1"/>
    <xf numFmtId="0" fontId="3" fillId="3" borderId="9" xfId="0" applyFont="1" applyFill="1" applyBorder="1"/>
    <xf numFmtId="0" fontId="3" fillId="3" borderId="10" xfId="0" applyFont="1" applyFill="1" applyBorder="1"/>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7" borderId="2"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7" borderId="3" xfId="0" applyFont="1" applyFill="1" applyBorder="1" applyAlignment="1">
      <alignment horizontal="center" vertical="center"/>
    </xf>
    <xf numFmtId="0" fontId="1" fillId="7" borderId="3" xfId="0" applyFont="1" applyFill="1" applyBorder="1" applyAlignment="1">
      <alignment vertical="center"/>
    </xf>
    <xf numFmtId="0" fontId="1" fillId="7" borderId="4" xfId="0" applyFont="1" applyFill="1" applyBorder="1" applyAlignment="1">
      <alignment vertical="center"/>
    </xf>
    <xf numFmtId="0" fontId="1" fillId="7" borderId="5"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4" borderId="4" xfId="0" applyFont="1" applyFill="1" applyBorder="1" applyAlignment="1">
      <alignment vertical="center"/>
    </xf>
    <xf numFmtId="0" fontId="1" fillId="7" borderId="7" xfId="0" applyFont="1" applyFill="1" applyBorder="1" applyAlignment="1">
      <alignment vertical="center"/>
    </xf>
    <xf numFmtId="0" fontId="1" fillId="4" borderId="5" xfId="0" applyFont="1" applyFill="1" applyBorder="1" applyAlignment="1">
      <alignment horizontal="center" vertical="center" wrapText="1"/>
    </xf>
    <xf numFmtId="0" fontId="6" fillId="4" borderId="1" xfId="0" applyFont="1" applyFill="1" applyBorder="1"/>
    <xf numFmtId="0" fontId="1" fillId="11" borderId="7" xfId="0" applyFont="1" applyFill="1" applyBorder="1" applyAlignment="1">
      <alignment vertical="center"/>
    </xf>
    <xf numFmtId="0" fontId="1" fillId="0" borderId="0" xfId="0" applyFont="1" applyAlignment="1">
      <alignment vertical="center"/>
    </xf>
    <xf numFmtId="0" fontId="1" fillId="4"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11" borderId="7" xfId="0" applyFont="1" applyFill="1" applyBorder="1" applyAlignment="1">
      <alignment horizontal="center" vertical="center"/>
    </xf>
    <xf numFmtId="0" fontId="1" fillId="14" borderId="6" xfId="0" applyFont="1" applyFill="1" applyBorder="1" applyAlignment="1">
      <alignment horizontal="center" vertical="center"/>
    </xf>
    <xf numFmtId="0" fontId="1" fillId="14" borderId="1" xfId="0" applyFont="1" applyFill="1" applyBorder="1" applyAlignment="1">
      <alignment horizontal="center" vertical="center"/>
    </xf>
    <xf numFmtId="0" fontId="1" fillId="4" borderId="7" xfId="0" applyFont="1" applyFill="1" applyBorder="1" applyAlignment="1">
      <alignment horizontal="center" vertical="center"/>
    </xf>
    <xf numFmtId="0" fontId="1" fillId="4" borderId="1" xfId="0" applyFont="1" applyFill="1" applyBorder="1" applyAlignment="1">
      <alignment vertical="center"/>
    </xf>
    <xf numFmtId="0" fontId="1" fillId="4" borderId="7" xfId="0" applyFont="1" applyFill="1" applyBorder="1" applyAlignment="1">
      <alignment vertical="center"/>
    </xf>
    <xf numFmtId="0" fontId="1" fillId="7" borderId="5" xfId="0" applyFont="1" applyFill="1" applyBorder="1" applyAlignment="1">
      <alignment vertical="center"/>
    </xf>
    <xf numFmtId="0" fontId="1" fillId="4" borderId="8" xfId="0" applyFont="1" applyFill="1" applyBorder="1" applyAlignment="1">
      <alignment vertical="center"/>
    </xf>
    <xf numFmtId="0" fontId="1" fillId="4" borderId="9" xfId="0" applyFont="1" applyFill="1" applyBorder="1" applyAlignment="1">
      <alignment vertical="center"/>
    </xf>
    <xf numFmtId="0" fontId="1" fillId="4" borderId="10" xfId="0" applyFont="1" applyFill="1" applyBorder="1" applyAlignment="1">
      <alignment vertical="center"/>
    </xf>
    <xf numFmtId="0" fontId="1" fillId="7" borderId="8" xfId="0" applyFont="1" applyFill="1" applyBorder="1" applyAlignment="1">
      <alignment vertical="center"/>
    </xf>
    <xf numFmtId="0" fontId="1" fillId="7" borderId="9" xfId="0" applyFont="1" applyFill="1" applyBorder="1" applyAlignment="1">
      <alignment vertical="center"/>
    </xf>
    <xf numFmtId="0" fontId="1" fillId="7" borderId="10" xfId="0" applyFont="1" applyFill="1" applyBorder="1" applyAlignment="1">
      <alignment vertical="center"/>
    </xf>
    <xf numFmtId="0" fontId="15" fillId="0" borderId="0" xfId="0" applyFont="1"/>
    <xf numFmtId="0" fontId="16" fillId="2" borderId="1" xfId="0" applyFont="1" applyFill="1" applyBorder="1" applyAlignment="1">
      <alignment horizontal="center" vertical="center"/>
    </xf>
    <xf numFmtId="0" fontId="16" fillId="2" borderId="1" xfId="0" applyFont="1" applyFill="1" applyBorder="1" applyAlignment="1">
      <alignment horizontal="center" vertical="center"/>
    </xf>
    <xf numFmtId="0" fontId="16" fillId="0" borderId="28" xfId="0" applyFont="1" applyBorder="1" applyAlignment="1">
      <alignment horizontal="center" vertical="center"/>
    </xf>
    <xf numFmtId="0" fontId="16" fillId="2" borderId="29" xfId="0" applyFont="1" applyFill="1" applyBorder="1" applyAlignment="1">
      <alignment horizontal="center" vertical="center"/>
    </xf>
    <xf numFmtId="0" fontId="16" fillId="0" borderId="0" xfId="0" applyFont="1" applyAlignment="1">
      <alignment horizontal="center" vertical="center"/>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7" fillId="3" borderId="3"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5"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7" fillId="2" borderId="3"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3" borderId="7" xfId="0" applyFont="1" applyFill="1" applyBorder="1" applyAlignment="1">
      <alignment horizontal="center" vertical="center"/>
    </xf>
    <xf numFmtId="0" fontId="16" fillId="2" borderId="5" xfId="0" applyFont="1" applyFill="1" applyBorder="1" applyAlignment="1">
      <alignment horizontal="center" vertical="center" wrapText="1"/>
    </xf>
    <xf numFmtId="0" fontId="17" fillId="5" borderId="33" xfId="0" applyFont="1" applyFill="1" applyBorder="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18" fillId="5" borderId="38" xfId="0" applyFont="1" applyFill="1" applyBorder="1" applyAlignment="1">
      <alignment horizontal="center" vertical="center" wrapText="1"/>
    </xf>
    <xf numFmtId="0" fontId="16" fillId="3" borderId="5" xfId="0" applyFont="1" applyFill="1" applyBorder="1" applyAlignment="1">
      <alignment horizontal="center" vertical="center"/>
    </xf>
    <xf numFmtId="0" fontId="16" fillId="2" borderId="5" xfId="0" applyFont="1" applyFill="1" applyBorder="1" applyAlignment="1">
      <alignment horizontal="center" vertical="center"/>
    </xf>
    <xf numFmtId="0" fontId="16" fillId="16" borderId="39" xfId="0" applyFont="1" applyFill="1" applyBorder="1" applyAlignment="1">
      <alignment horizontal="center" vertical="center"/>
    </xf>
    <xf numFmtId="0" fontId="16" fillId="18" borderId="40" xfId="0" applyFont="1" applyFill="1" applyBorder="1" applyAlignment="1">
      <alignment horizontal="center" vertical="center" wrapText="1"/>
    </xf>
    <xf numFmtId="0" fontId="16" fillId="16" borderId="6" xfId="0" applyFont="1" applyFill="1" applyBorder="1" applyAlignment="1">
      <alignment horizontal="center" vertical="center"/>
    </xf>
    <xf numFmtId="0" fontId="16" fillId="18" borderId="6" xfId="0" applyFont="1" applyFill="1" applyBorder="1" applyAlignment="1">
      <alignment horizontal="center" vertical="center"/>
    </xf>
    <xf numFmtId="0" fontId="16" fillId="16" borderId="6" xfId="0" applyFont="1" applyFill="1" applyBorder="1" applyAlignment="1">
      <alignment horizontal="center" vertical="center" wrapText="1"/>
    </xf>
    <xf numFmtId="0" fontId="16" fillId="18" borderId="6" xfId="0" applyFont="1" applyFill="1" applyBorder="1" applyAlignment="1">
      <alignment horizontal="center" vertical="center" wrapText="1"/>
    </xf>
    <xf numFmtId="0" fontId="16" fillId="0" borderId="0" xfId="0" applyFont="1" applyAlignment="1">
      <alignment horizontal="center" vertical="center" wrapText="1"/>
    </xf>
    <xf numFmtId="0" fontId="16" fillId="0" borderId="17" xfId="0" applyFont="1" applyBorder="1" applyAlignment="1">
      <alignment horizontal="center" vertical="center" wrapText="1"/>
    </xf>
    <xf numFmtId="0" fontId="16" fillId="3" borderId="7" xfId="0" applyFont="1" applyFill="1" applyBorder="1" applyAlignment="1">
      <alignment horizontal="center" vertical="center" wrapText="1"/>
    </xf>
    <xf numFmtId="0" fontId="16" fillId="20" borderId="51" xfId="0" applyFont="1" applyFill="1" applyBorder="1" applyAlignment="1">
      <alignment horizontal="center" vertical="center"/>
    </xf>
    <xf numFmtId="0" fontId="16" fillId="20" borderId="38" xfId="0" applyFont="1" applyFill="1" applyBorder="1" applyAlignment="1">
      <alignment horizontal="center" vertical="center"/>
    </xf>
    <xf numFmtId="0" fontId="16" fillId="21" borderId="52" xfId="0" applyFont="1" applyFill="1" applyBorder="1" applyAlignment="1">
      <alignment horizontal="center" vertical="center"/>
    </xf>
    <xf numFmtId="0" fontId="16" fillId="20" borderId="40" xfId="0" applyFont="1" applyFill="1" applyBorder="1" applyAlignment="1">
      <alignment horizontal="center" vertical="center"/>
    </xf>
    <xf numFmtId="164" fontId="16" fillId="21" borderId="6" xfId="0" applyNumberFormat="1" applyFont="1" applyFill="1" applyBorder="1" applyAlignment="1">
      <alignment horizontal="center" vertical="center" wrapText="1"/>
    </xf>
    <xf numFmtId="0" fontId="16" fillId="18" borderId="56" xfId="0" applyFont="1" applyFill="1" applyBorder="1" applyAlignment="1">
      <alignment horizontal="center" vertical="center" wrapText="1"/>
    </xf>
    <xf numFmtId="0" fontId="16" fillId="12" borderId="57" xfId="0" applyFont="1" applyFill="1" applyBorder="1" applyAlignment="1">
      <alignment horizontal="center" vertical="center" wrapText="1"/>
    </xf>
    <xf numFmtId="0" fontId="16" fillId="18" borderId="57" xfId="0" applyFont="1" applyFill="1" applyBorder="1" applyAlignment="1">
      <alignment horizontal="center" vertical="center" wrapText="1"/>
    </xf>
    <xf numFmtId="0" fontId="16" fillId="18" borderId="52" xfId="0" applyFont="1" applyFill="1" applyBorder="1" applyAlignment="1">
      <alignment horizontal="center" vertical="center"/>
    </xf>
    <xf numFmtId="0" fontId="16" fillId="12" borderId="40" xfId="0" applyFont="1" applyFill="1" applyBorder="1" applyAlignment="1">
      <alignment horizontal="center" vertical="center"/>
    </xf>
    <xf numFmtId="0" fontId="16" fillId="21" borderId="40" xfId="0" applyFont="1" applyFill="1" applyBorder="1" applyAlignment="1">
      <alignment horizontal="center" vertical="center"/>
    </xf>
    <xf numFmtId="0" fontId="16" fillId="0" borderId="62" xfId="0" applyFont="1" applyBorder="1" applyAlignment="1">
      <alignment horizontal="center" vertical="center"/>
    </xf>
    <xf numFmtId="0" fontId="16" fillId="0" borderId="20" xfId="0" applyFont="1" applyBorder="1" applyAlignment="1">
      <alignment horizontal="center" vertical="center"/>
    </xf>
    <xf numFmtId="0" fontId="16" fillId="0" borderId="21" xfId="0" applyFont="1" applyBorder="1" applyAlignment="1">
      <alignment horizontal="center" vertical="center"/>
    </xf>
    <xf numFmtId="0" fontId="21" fillId="2" borderId="1" xfId="0" applyFont="1" applyFill="1" applyBorder="1"/>
    <xf numFmtId="0" fontId="21" fillId="3" borderId="5" xfId="0" applyFont="1" applyFill="1" applyBorder="1"/>
    <xf numFmtId="0" fontId="21" fillId="2" borderId="8" xfId="0" applyFont="1" applyFill="1" applyBorder="1"/>
    <xf numFmtId="0" fontId="21" fillId="0" borderId="20" xfId="0" applyFont="1" applyBorder="1"/>
    <xf numFmtId="0" fontId="21" fillId="3" borderId="8" xfId="0" applyFont="1" applyFill="1" applyBorder="1"/>
    <xf numFmtId="0" fontId="21" fillId="3" borderId="9" xfId="0" applyFont="1" applyFill="1" applyBorder="1"/>
    <xf numFmtId="0" fontId="16" fillId="3" borderId="9" xfId="0" applyFont="1" applyFill="1" applyBorder="1" applyAlignment="1">
      <alignment horizontal="center" vertical="center"/>
    </xf>
    <xf numFmtId="0" fontId="16" fillId="3" borderId="10" xfId="0" applyFont="1" applyFill="1" applyBorder="1" applyAlignment="1">
      <alignment horizontal="center" vertical="center"/>
    </xf>
    <xf numFmtId="0" fontId="1" fillId="24" borderId="2" xfId="0" applyFont="1" applyFill="1" applyBorder="1" applyAlignment="1">
      <alignment horizontal="center" vertical="center" wrapText="1"/>
    </xf>
    <xf numFmtId="0" fontId="1" fillId="24" borderId="3" xfId="0" applyFont="1" applyFill="1" applyBorder="1" applyAlignment="1">
      <alignment horizontal="center" vertical="center" wrapText="1"/>
    </xf>
    <xf numFmtId="0" fontId="1" fillId="24" borderId="3" xfId="0" applyFont="1" applyFill="1" applyBorder="1" applyAlignment="1">
      <alignment horizontal="center" vertical="center"/>
    </xf>
    <xf numFmtId="0" fontId="1" fillId="24" borderId="4" xfId="0" applyFont="1" applyFill="1" applyBorder="1"/>
    <xf numFmtId="0" fontId="1" fillId="24" borderId="5" xfId="0" applyFont="1" applyFill="1" applyBorder="1" applyAlignment="1">
      <alignment horizontal="center" vertical="center" wrapText="1"/>
    </xf>
    <xf numFmtId="0" fontId="4" fillId="0" borderId="12" xfId="0" applyFont="1" applyBorder="1"/>
    <xf numFmtId="0" fontId="4" fillId="0" borderId="14" xfId="0" applyFont="1" applyBorder="1"/>
    <xf numFmtId="0" fontId="1" fillId="24" borderId="7" xfId="0" applyFont="1" applyFill="1" applyBorder="1"/>
    <xf numFmtId="0" fontId="1" fillId="18" borderId="66" xfId="0" applyFont="1" applyFill="1" applyBorder="1" applyAlignment="1">
      <alignment horizontal="center" vertical="center" wrapText="1"/>
    </xf>
    <xf numFmtId="0" fontId="1" fillId="12" borderId="66" xfId="0" applyFont="1" applyFill="1" applyBorder="1" applyAlignment="1">
      <alignment horizontal="center" vertical="center" wrapText="1"/>
    </xf>
    <xf numFmtId="0" fontId="4" fillId="0" borderId="16" xfId="0" applyFont="1" applyBorder="1"/>
    <xf numFmtId="0" fontId="4" fillId="0" borderId="17" xfId="0" applyFont="1" applyBorder="1"/>
    <xf numFmtId="0" fontId="1" fillId="24" borderId="5" xfId="0" applyFont="1" applyFill="1" applyBorder="1" applyAlignment="1">
      <alignment horizontal="center"/>
    </xf>
    <xf numFmtId="0" fontId="1" fillId="18" borderId="6" xfId="0" applyFont="1" applyFill="1" applyBorder="1" applyAlignment="1">
      <alignment horizontal="center"/>
    </xf>
    <xf numFmtId="0" fontId="1" fillId="12" borderId="6" xfId="0" applyFont="1" applyFill="1" applyBorder="1" applyAlignment="1">
      <alignment horizontal="center"/>
    </xf>
    <xf numFmtId="3" fontId="1" fillId="18" borderId="6" xfId="0" applyNumberFormat="1" applyFont="1" applyFill="1" applyBorder="1" applyAlignment="1">
      <alignment horizontal="center" vertical="center"/>
    </xf>
    <xf numFmtId="0" fontId="1" fillId="12" borderId="6" xfId="0" applyFont="1" applyFill="1" applyBorder="1" applyAlignment="1">
      <alignment horizontal="center" vertical="center"/>
    </xf>
    <xf numFmtId="0" fontId="1" fillId="20" borderId="6" xfId="0" applyFont="1" applyFill="1" applyBorder="1" applyAlignment="1">
      <alignment horizontal="center"/>
    </xf>
    <xf numFmtId="0" fontId="1" fillId="24" borderId="5" xfId="0" applyFont="1" applyFill="1" applyBorder="1" applyAlignment="1">
      <alignment horizontal="center" vertical="center"/>
    </xf>
    <xf numFmtId="0" fontId="1" fillId="21" borderId="6" xfId="0" applyFont="1" applyFill="1" applyBorder="1" applyAlignment="1">
      <alignment horizontal="center" vertical="center"/>
    </xf>
    <xf numFmtId="0" fontId="1" fillId="20" borderId="6" xfId="0" applyFont="1" applyFill="1" applyBorder="1" applyAlignment="1">
      <alignment horizontal="center" vertical="center"/>
    </xf>
    <xf numFmtId="0" fontId="23" fillId="2" borderId="5" xfId="0" applyFont="1" applyFill="1" applyBorder="1" applyAlignment="1">
      <alignment horizontal="center" vertical="center" wrapText="1"/>
    </xf>
    <xf numFmtId="0" fontId="23" fillId="12" borderId="10" xfId="0" applyFont="1" applyFill="1" applyBorder="1" applyAlignment="1">
      <alignment horizontal="center" vertical="center" wrapText="1"/>
    </xf>
    <xf numFmtId="0" fontId="1" fillId="24" borderId="7" xfId="0" applyFont="1" applyFill="1" applyBorder="1" applyAlignment="1">
      <alignment vertical="center"/>
    </xf>
    <xf numFmtId="3" fontId="1" fillId="12" borderId="6" xfId="0" applyNumberFormat="1" applyFont="1" applyFill="1" applyBorder="1" applyAlignment="1">
      <alignment horizontal="center" vertical="center"/>
    </xf>
    <xf numFmtId="0" fontId="1" fillId="0" borderId="16" xfId="0" applyFont="1" applyBorder="1"/>
    <xf numFmtId="0" fontId="1" fillId="0" borderId="17" xfId="0" applyFont="1" applyBorder="1"/>
    <xf numFmtId="0" fontId="4" fillId="24" borderId="7" xfId="0" applyFont="1" applyFill="1" applyBorder="1"/>
    <xf numFmtId="0" fontId="1" fillId="18" borderId="6" xfId="0" applyFont="1" applyFill="1" applyBorder="1" applyAlignment="1">
      <alignment horizontal="center" vertical="center" wrapText="1"/>
    </xf>
    <xf numFmtId="0" fontId="1" fillId="12" borderId="6" xfId="0" applyFont="1" applyFill="1" applyBorder="1" applyAlignment="1">
      <alignment horizontal="center" vertical="center" wrapText="1"/>
    </xf>
    <xf numFmtId="0" fontId="1" fillId="21" borderId="6" xfId="0" applyFont="1" applyFill="1" applyBorder="1" applyAlignment="1">
      <alignment horizontal="center" vertical="center" wrapText="1"/>
    </xf>
    <xf numFmtId="3" fontId="1" fillId="12" borderId="6" xfId="0" applyNumberFormat="1" applyFont="1" applyFill="1" applyBorder="1" applyAlignment="1">
      <alignment horizontal="center" vertical="center" wrapText="1"/>
    </xf>
    <xf numFmtId="0" fontId="1" fillId="0" borderId="16" xfId="0" applyFont="1" applyBorder="1" applyAlignment="1">
      <alignment vertical="center" wrapText="1"/>
    </xf>
    <xf numFmtId="0" fontId="1" fillId="0" borderId="17" xfId="0" applyFont="1" applyBorder="1" applyAlignment="1">
      <alignment vertical="center" wrapText="1"/>
    </xf>
    <xf numFmtId="0" fontId="1" fillId="24" borderId="7" xfId="0" applyFont="1" applyFill="1" applyBorder="1" applyAlignment="1">
      <alignment vertical="center" wrapText="1"/>
    </xf>
    <xf numFmtId="0" fontId="1" fillId="0" borderId="0" xfId="0" applyFont="1" applyAlignment="1">
      <alignment vertical="center" wrapText="1"/>
    </xf>
    <xf numFmtId="0" fontId="1" fillId="18" borderId="6" xfId="0" applyFont="1" applyFill="1" applyBorder="1" applyAlignment="1">
      <alignment horizontal="center" vertical="center"/>
    </xf>
    <xf numFmtId="12" fontId="1" fillId="21" borderId="6" xfId="0" applyNumberFormat="1" applyFont="1" applyFill="1" applyBorder="1" applyAlignment="1">
      <alignment horizontal="center" vertical="center"/>
    </xf>
    <xf numFmtId="0" fontId="1" fillId="0" borderId="16" xfId="0" applyFont="1" applyBorder="1" applyAlignment="1">
      <alignment vertical="center"/>
    </xf>
    <xf numFmtId="0" fontId="1" fillId="0" borderId="17" xfId="0" applyFont="1" applyBorder="1" applyAlignment="1">
      <alignment vertical="center"/>
    </xf>
    <xf numFmtId="0" fontId="1" fillId="0" borderId="19" xfId="0" applyFont="1" applyBorder="1"/>
    <xf numFmtId="0" fontId="1" fillId="0" borderId="21" xfId="0" applyFont="1" applyBorder="1"/>
    <xf numFmtId="3" fontId="1" fillId="24" borderId="5" xfId="0" applyNumberFormat="1" applyFont="1" applyFill="1" applyBorder="1" applyAlignment="1">
      <alignment horizontal="center"/>
    </xf>
    <xf numFmtId="0" fontId="1" fillId="0" borderId="20" xfId="0" applyFont="1" applyBorder="1"/>
    <xf numFmtId="0" fontId="1" fillId="24" borderId="8" xfId="0" applyFont="1" applyFill="1" applyBorder="1"/>
    <xf numFmtId="0" fontId="1" fillId="24" borderId="9" xfId="0" applyFont="1" applyFill="1" applyBorder="1"/>
    <xf numFmtId="0" fontId="1" fillId="24" borderId="10" xfId="0" applyFont="1" applyFill="1" applyBorder="1"/>
    <xf numFmtId="0" fontId="4" fillId="2" borderId="1" xfId="0" applyFont="1" applyFill="1" applyBorder="1"/>
    <xf numFmtId="0" fontId="7" fillId="24" borderId="3" xfId="0" applyFont="1" applyFill="1" applyBorder="1" applyAlignment="1">
      <alignment horizontal="center" vertical="center"/>
    </xf>
    <xf numFmtId="0" fontId="4" fillId="24" borderId="4" xfId="0" applyFont="1" applyFill="1" applyBorder="1"/>
    <xf numFmtId="0" fontId="1" fillId="0" borderId="0" xfId="0" applyFont="1" applyAlignment="1">
      <alignment horizontal="center" vertical="center"/>
    </xf>
    <xf numFmtId="0" fontId="1" fillId="24" borderId="7" xfId="0" applyFont="1" applyFill="1" applyBorder="1" applyAlignment="1">
      <alignment horizontal="center" vertical="center"/>
    </xf>
    <xf numFmtId="0" fontId="1" fillId="20" borderId="6" xfId="0" applyFont="1" applyFill="1" applyBorder="1" applyAlignment="1">
      <alignment horizontal="center" vertical="center"/>
    </xf>
    <xf numFmtId="0" fontId="1" fillId="24" borderId="7" xfId="0" applyFont="1" applyFill="1" applyBorder="1" applyAlignment="1">
      <alignment horizontal="center" vertical="center" wrapText="1"/>
    </xf>
    <xf numFmtId="0" fontId="1" fillId="0" borderId="0" xfId="0" applyFont="1" applyAlignment="1">
      <alignment horizontal="center" vertical="center" wrapText="1"/>
    </xf>
    <xf numFmtId="0" fontId="1" fillId="5" borderId="6" xfId="0" applyFont="1" applyFill="1" applyBorder="1" applyAlignment="1">
      <alignment horizontal="center" vertical="center"/>
    </xf>
    <xf numFmtId="0" fontId="1" fillId="2" borderId="1" xfId="0" applyFont="1" applyFill="1" applyBorder="1" applyAlignment="1">
      <alignment horizontal="center" wrapText="1"/>
    </xf>
    <xf numFmtId="0" fontId="1" fillId="24" borderId="5" xfId="0" applyFont="1" applyFill="1" applyBorder="1" applyAlignment="1">
      <alignment horizontal="center" wrapText="1"/>
    </xf>
    <xf numFmtId="0" fontId="1" fillId="2" borderId="1" xfId="0" applyFont="1" applyFill="1" applyBorder="1" applyAlignment="1">
      <alignment horizontal="center"/>
    </xf>
    <xf numFmtId="0" fontId="1" fillId="24" borderId="8" xfId="0" applyFont="1" applyFill="1" applyBorder="1" applyAlignment="1">
      <alignment horizontal="center" vertical="center" wrapText="1"/>
    </xf>
    <xf numFmtId="0" fontId="1" fillId="24" borderId="9" xfId="0" applyFont="1" applyFill="1" applyBorder="1" applyAlignment="1">
      <alignment horizontal="center" vertical="center"/>
    </xf>
    <xf numFmtId="0" fontId="1" fillId="24" borderId="10" xfId="0" applyFont="1" applyFill="1" applyBorder="1" applyAlignment="1">
      <alignment horizontal="center" vertical="center"/>
    </xf>
    <xf numFmtId="0" fontId="7" fillId="3" borderId="3" xfId="0" applyFont="1" applyFill="1" applyBorder="1" applyAlignment="1">
      <alignment horizontal="center" vertical="center"/>
    </xf>
    <xf numFmtId="0" fontId="4" fillId="3" borderId="4" xfId="0" applyFont="1" applyFill="1" applyBorder="1"/>
    <xf numFmtId="0" fontId="4" fillId="3" borderId="7" xfId="0" applyFont="1" applyFill="1" applyBorder="1"/>
    <xf numFmtId="0" fontId="1" fillId="3" borderId="5" xfId="0" applyFont="1" applyFill="1" applyBorder="1" applyAlignment="1">
      <alignment horizontal="center"/>
    </xf>
    <xf numFmtId="0" fontId="1" fillId="27" borderId="6" xfId="0" applyFont="1" applyFill="1" applyBorder="1" applyAlignment="1">
      <alignment horizontal="center"/>
    </xf>
    <xf numFmtId="0" fontId="1" fillId="20" borderId="6" xfId="0" applyFont="1" applyFill="1" applyBorder="1" applyAlignment="1">
      <alignment horizontal="center"/>
    </xf>
    <xf numFmtId="0" fontId="1" fillId="21" borderId="6" xfId="0" applyFont="1" applyFill="1" applyBorder="1" applyAlignment="1">
      <alignment horizontal="center"/>
    </xf>
    <xf numFmtId="0" fontId="1" fillId="3" borderId="5" xfId="0" applyFont="1" applyFill="1" applyBorder="1" applyAlignment="1">
      <alignment horizontal="center" vertical="center"/>
    </xf>
    <xf numFmtId="0" fontId="1" fillId="27" borderId="6" xfId="0" applyFont="1" applyFill="1" applyBorder="1" applyAlignment="1">
      <alignment horizontal="center" vertical="center" wrapText="1"/>
    </xf>
    <xf numFmtId="0" fontId="1" fillId="3" borderId="7" xfId="0" applyFont="1" applyFill="1" applyBorder="1" applyAlignment="1">
      <alignment vertical="center" wrapText="1"/>
    </xf>
    <xf numFmtId="0" fontId="1" fillId="3" borderId="5" xfId="0" applyFont="1" applyFill="1" applyBorder="1" applyAlignment="1">
      <alignment horizontal="center" wrapText="1"/>
    </xf>
    <xf numFmtId="0" fontId="1" fillId="3" borderId="8" xfId="0" applyFont="1" applyFill="1" applyBorder="1" applyAlignment="1">
      <alignment horizontal="center" vertical="center" wrapText="1"/>
    </xf>
    <xf numFmtId="0" fontId="1" fillId="3" borderId="9" xfId="0" applyFont="1" applyFill="1" applyBorder="1"/>
    <xf numFmtId="0" fontId="1" fillId="3" borderId="10" xfId="0" applyFont="1" applyFill="1" applyBorder="1"/>
    <xf numFmtId="0" fontId="31" fillId="2" borderId="1" xfId="0" applyFont="1" applyFill="1" applyBorder="1" applyAlignment="1">
      <alignment horizontal="center" vertical="center" wrapText="1"/>
    </xf>
    <xf numFmtId="0" fontId="32" fillId="2" borderId="1" xfId="0" applyFont="1" applyFill="1" applyBorder="1" applyAlignment="1">
      <alignment horizontal="center" vertical="center"/>
    </xf>
    <xf numFmtId="0" fontId="31" fillId="2" borderId="1" xfId="0" applyFont="1" applyFill="1" applyBorder="1"/>
    <xf numFmtId="0" fontId="31" fillId="3" borderId="2" xfId="0" applyFont="1" applyFill="1" applyBorder="1" applyAlignment="1">
      <alignment horizontal="center" vertical="center" wrapText="1"/>
    </xf>
    <xf numFmtId="0" fontId="32" fillId="3" borderId="76" xfId="0" applyFont="1" applyFill="1" applyBorder="1" applyAlignment="1">
      <alignment horizontal="center" vertical="center"/>
    </xf>
    <xf numFmtId="0" fontId="31" fillId="3" borderId="5" xfId="0" applyFont="1" applyFill="1" applyBorder="1" applyAlignment="1">
      <alignment horizontal="center" vertical="center" wrapText="1"/>
    </xf>
    <xf numFmtId="0" fontId="31" fillId="0" borderId="0" xfId="0" applyFont="1"/>
    <xf numFmtId="0" fontId="31" fillId="2" borderId="1" xfId="0" applyFont="1" applyFill="1" applyBorder="1" applyAlignment="1">
      <alignment horizontal="center"/>
    </xf>
    <xf numFmtId="0" fontId="31" fillId="28" borderId="6" xfId="0" applyFont="1" applyFill="1" applyBorder="1" applyAlignment="1">
      <alignment horizontal="center"/>
    </xf>
    <xf numFmtId="0" fontId="31" fillId="12" borderId="6" xfId="0" applyFont="1" applyFill="1" applyBorder="1" applyAlignment="1">
      <alignment horizontal="center"/>
    </xf>
    <xf numFmtId="0" fontId="31" fillId="5" borderId="6" xfId="0" applyFont="1" applyFill="1" applyBorder="1" applyAlignment="1">
      <alignment horizontal="center"/>
    </xf>
    <xf numFmtId="0" fontId="31" fillId="20" borderId="79" xfId="0" applyFont="1" applyFill="1" applyBorder="1" applyAlignment="1">
      <alignment horizontal="center"/>
    </xf>
    <xf numFmtId="0" fontId="31" fillId="20" borderId="6" xfId="0" applyFont="1" applyFill="1" applyBorder="1" applyAlignment="1">
      <alignment horizontal="center"/>
    </xf>
    <xf numFmtId="0" fontId="31" fillId="21" borderId="79" xfId="0" applyFont="1" applyFill="1" applyBorder="1" applyAlignment="1">
      <alignment horizontal="center"/>
    </xf>
    <xf numFmtId="0" fontId="31" fillId="2" borderId="1" xfId="0" applyFont="1" applyFill="1" applyBorder="1" applyAlignment="1">
      <alignment horizontal="center" vertical="center"/>
    </xf>
    <xf numFmtId="0" fontId="31" fillId="18" borderId="79" xfId="0" applyFont="1" applyFill="1" applyBorder="1" applyAlignment="1">
      <alignment horizontal="center" vertical="center" wrapText="1"/>
    </xf>
    <xf numFmtId="0" fontId="31" fillId="12" borderId="6"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31" fillId="18" borderId="6" xfId="0" applyFont="1" applyFill="1" applyBorder="1" applyAlignment="1">
      <alignment horizontal="center" vertical="center" wrapText="1"/>
    </xf>
    <xf numFmtId="0" fontId="31" fillId="0" borderId="0" xfId="0" applyFont="1" applyAlignment="1">
      <alignment vertical="center" wrapText="1"/>
    </xf>
    <xf numFmtId="0" fontId="31" fillId="18" borderId="79" xfId="0" applyFont="1" applyFill="1" applyBorder="1" applyAlignment="1">
      <alignment horizontal="center"/>
    </xf>
    <xf numFmtId="0" fontId="31" fillId="21" borderId="6" xfId="0" applyFont="1" applyFill="1" applyBorder="1" applyAlignment="1">
      <alignment horizontal="center"/>
    </xf>
    <xf numFmtId="0" fontId="31" fillId="2" borderId="1" xfId="0" applyFont="1" applyFill="1" applyBorder="1" applyAlignment="1">
      <alignment horizontal="center" wrapText="1"/>
    </xf>
    <xf numFmtId="0" fontId="4" fillId="3" borderId="10" xfId="0" applyFont="1" applyFill="1" applyBorder="1"/>
    <xf numFmtId="0" fontId="31" fillId="0" borderId="0" xfId="0" applyFont="1" applyAlignment="1">
      <alignment horizontal="center" vertical="center" wrapText="1"/>
    </xf>
    <xf numFmtId="0" fontId="1" fillId="29" borderId="2" xfId="0" applyFont="1" applyFill="1" applyBorder="1" applyAlignment="1">
      <alignment horizontal="center" vertical="center" wrapText="1"/>
    </xf>
    <xf numFmtId="0" fontId="1" fillId="29" borderId="3" xfId="0" applyFont="1" applyFill="1" applyBorder="1" applyAlignment="1">
      <alignment horizontal="center" vertical="center" wrapText="1"/>
    </xf>
    <xf numFmtId="0" fontId="7" fillId="29" borderId="3" xfId="0" applyFont="1" applyFill="1" applyBorder="1" applyAlignment="1">
      <alignment horizontal="center" vertical="center"/>
    </xf>
    <xf numFmtId="0" fontId="1" fillId="29" borderId="4" xfId="0" applyFont="1" applyFill="1" applyBorder="1"/>
    <xf numFmtId="0" fontId="1" fillId="29" borderId="5" xfId="0" applyFont="1" applyFill="1" applyBorder="1" applyAlignment="1">
      <alignment horizontal="center" vertical="center" wrapText="1"/>
    </xf>
    <xf numFmtId="0" fontId="1" fillId="29" borderId="7" xfId="0" applyFont="1" applyFill="1" applyBorder="1"/>
    <xf numFmtId="0" fontId="1" fillId="29" borderId="5" xfId="0" applyFont="1" applyFill="1" applyBorder="1" applyAlignment="1">
      <alignment horizontal="center"/>
    </xf>
    <xf numFmtId="0" fontId="1" fillId="14" borderId="6" xfId="0" applyFont="1" applyFill="1" applyBorder="1" applyAlignment="1">
      <alignment horizontal="center"/>
    </xf>
    <xf numFmtId="0" fontId="1" fillId="30" borderId="6" xfId="0" applyFont="1" applyFill="1" applyBorder="1" applyAlignment="1">
      <alignment horizontal="center"/>
    </xf>
    <xf numFmtId="0" fontId="1" fillId="19" borderId="6" xfId="0" applyFont="1" applyFill="1" applyBorder="1" applyAlignment="1">
      <alignment horizontal="center"/>
    </xf>
    <xf numFmtId="0" fontId="1" fillId="29" borderId="5" xfId="0" applyFont="1" applyFill="1" applyBorder="1" applyAlignment="1">
      <alignment horizontal="center" vertical="center"/>
    </xf>
    <xf numFmtId="0" fontId="1" fillId="14" borderId="6" xfId="0" applyFont="1" applyFill="1" applyBorder="1" applyAlignment="1">
      <alignment horizontal="center" vertical="center" wrapText="1"/>
    </xf>
    <xf numFmtId="0" fontId="1" fillId="30" borderId="6" xfId="0" applyFont="1" applyFill="1" applyBorder="1" applyAlignment="1">
      <alignment horizontal="center" vertical="center" wrapText="1"/>
    </xf>
    <xf numFmtId="0" fontId="1" fillId="29" borderId="7" xfId="0" applyFont="1" applyFill="1" applyBorder="1" applyAlignment="1">
      <alignment vertical="center" wrapText="1"/>
    </xf>
    <xf numFmtId="0" fontId="1" fillId="29" borderId="5" xfId="0" applyFont="1" applyFill="1" applyBorder="1" applyAlignment="1">
      <alignment horizontal="center" wrapText="1"/>
    </xf>
    <xf numFmtId="0" fontId="1" fillId="29" borderId="8" xfId="0" applyFont="1" applyFill="1" applyBorder="1" applyAlignment="1">
      <alignment horizontal="center" vertical="center" wrapText="1"/>
    </xf>
    <xf numFmtId="0" fontId="1" fillId="29" borderId="9" xfId="0" applyFont="1" applyFill="1" applyBorder="1" applyAlignment="1">
      <alignment horizontal="center" vertical="center" wrapText="1"/>
    </xf>
    <xf numFmtId="0" fontId="1" fillId="29" borderId="9" xfId="0" applyFont="1" applyFill="1" applyBorder="1"/>
    <xf numFmtId="0" fontId="1" fillId="29" borderId="10" xfId="0" applyFont="1" applyFill="1" applyBorder="1"/>
    <xf numFmtId="0" fontId="36" fillId="2" borderId="1" xfId="0" applyFont="1" applyFill="1" applyBorder="1"/>
    <xf numFmtId="0" fontId="36" fillId="29" borderId="4" xfId="0" applyFont="1" applyFill="1" applyBorder="1"/>
    <xf numFmtId="0" fontId="36" fillId="29" borderId="7" xfId="0" applyFont="1" applyFill="1" applyBorder="1"/>
    <xf numFmtId="0" fontId="36" fillId="0" borderId="0" xfId="0" applyFont="1"/>
    <xf numFmtId="0" fontId="36" fillId="2" borderId="1" xfId="0" applyFont="1" applyFill="1" applyBorder="1" applyAlignment="1">
      <alignment horizontal="center"/>
    </xf>
    <xf numFmtId="0" fontId="36" fillId="29" borderId="5" xfId="0" applyFont="1" applyFill="1" applyBorder="1" applyAlignment="1">
      <alignment horizontal="center"/>
    </xf>
    <xf numFmtId="0" fontId="36" fillId="18" borderId="6" xfId="0" applyFont="1" applyFill="1" applyBorder="1" applyAlignment="1">
      <alignment horizontal="center"/>
    </xf>
    <xf numFmtId="0" fontId="36" fillId="12" borderId="6" xfId="0" applyFont="1" applyFill="1" applyBorder="1" applyAlignment="1">
      <alignment horizontal="center"/>
    </xf>
    <xf numFmtId="0" fontId="36" fillId="5" borderId="6" xfId="0" applyFont="1" applyFill="1" applyBorder="1" applyAlignment="1">
      <alignment horizontal="center"/>
    </xf>
    <xf numFmtId="0" fontId="36" fillId="16" borderId="6" xfId="0" applyFont="1" applyFill="1" applyBorder="1" applyAlignment="1">
      <alignment horizontal="center"/>
    </xf>
    <xf numFmtId="0" fontId="36" fillId="20" borderId="6" xfId="0" applyFont="1" applyFill="1" applyBorder="1" applyAlignment="1">
      <alignment horizontal="center"/>
    </xf>
    <xf numFmtId="0" fontId="36" fillId="21" borderId="6" xfId="0" applyFont="1" applyFill="1" applyBorder="1" applyAlignment="1">
      <alignment horizontal="center"/>
    </xf>
    <xf numFmtId="0" fontId="36" fillId="2" borderId="1" xfId="0" applyFont="1" applyFill="1" applyBorder="1" applyAlignment="1">
      <alignment horizontal="center" vertical="center"/>
    </xf>
    <xf numFmtId="0" fontId="36" fillId="29" borderId="5" xfId="0" applyFont="1" applyFill="1" applyBorder="1" applyAlignment="1">
      <alignment horizontal="center" vertical="center"/>
    </xf>
    <xf numFmtId="0" fontId="36" fillId="2" borderId="1" xfId="0" applyFont="1" applyFill="1" applyBorder="1" applyAlignment="1">
      <alignment horizontal="center" vertical="center" wrapText="1"/>
    </xf>
    <xf numFmtId="0" fontId="36" fillId="29" borderId="5" xfId="0" applyFont="1" applyFill="1" applyBorder="1" applyAlignment="1">
      <alignment horizontal="center" vertical="center" wrapText="1"/>
    </xf>
    <xf numFmtId="0" fontId="36" fillId="18" borderId="6" xfId="0" applyFont="1" applyFill="1" applyBorder="1" applyAlignment="1">
      <alignment horizontal="center" vertical="center" wrapText="1"/>
    </xf>
    <xf numFmtId="0" fontId="36" fillId="12" borderId="6" xfId="0" applyFont="1" applyFill="1" applyBorder="1" applyAlignment="1">
      <alignment horizontal="center" wrapText="1"/>
    </xf>
    <xf numFmtId="0" fontId="36" fillId="5" borderId="6" xfId="0" applyFont="1" applyFill="1" applyBorder="1" applyAlignment="1">
      <alignment horizontal="center" wrapText="1"/>
    </xf>
    <xf numFmtId="0" fontId="36" fillId="16" borderId="6" xfId="0" applyFont="1" applyFill="1" applyBorder="1" applyAlignment="1">
      <alignment horizontal="center" wrapText="1"/>
    </xf>
    <xf numFmtId="0" fontId="36" fillId="18" borderId="6" xfId="0" applyFont="1" applyFill="1" applyBorder="1" applyAlignment="1">
      <alignment horizontal="center" wrapText="1"/>
    </xf>
    <xf numFmtId="0" fontId="36" fillId="29" borderId="7" xfId="0" applyFont="1" applyFill="1" applyBorder="1" applyAlignment="1">
      <alignment wrapText="1"/>
    </xf>
    <xf numFmtId="0" fontId="36" fillId="0" borderId="0" xfId="0" applyFont="1" applyAlignment="1">
      <alignment wrapText="1"/>
    </xf>
    <xf numFmtId="0" fontId="36" fillId="29" borderId="9" xfId="0" applyFont="1" applyFill="1" applyBorder="1"/>
    <xf numFmtId="0" fontId="36" fillId="29" borderId="10" xfId="0" applyFont="1" applyFill="1" applyBorder="1"/>
    <xf numFmtId="0" fontId="1" fillId="31" borderId="6" xfId="0" applyFont="1" applyFill="1" applyBorder="1" applyAlignment="1">
      <alignment horizontal="center"/>
    </xf>
    <xf numFmtId="0" fontId="1" fillId="32" borderId="6" xfId="0" applyFont="1" applyFill="1" applyBorder="1" applyAlignment="1">
      <alignment horizontal="center" vertical="center"/>
    </xf>
    <xf numFmtId="0" fontId="1" fillId="33" borderId="6" xfId="0" applyFont="1" applyFill="1" applyBorder="1" applyAlignment="1">
      <alignment horizontal="center" vertical="center"/>
    </xf>
    <xf numFmtId="0" fontId="1" fillId="29" borderId="7" xfId="0" applyFont="1" applyFill="1" applyBorder="1" applyAlignment="1">
      <alignment vertical="center"/>
    </xf>
    <xf numFmtId="0" fontId="1" fillId="32" borderId="6" xfId="0" applyFont="1" applyFill="1" applyBorder="1" applyAlignment="1">
      <alignment horizontal="center" vertical="center" wrapText="1"/>
    </xf>
    <xf numFmtId="0" fontId="1" fillId="33" borderId="6" xfId="0" applyFont="1" applyFill="1" applyBorder="1" applyAlignment="1">
      <alignment horizontal="center" vertical="center" wrapText="1"/>
    </xf>
    <xf numFmtId="0" fontId="1" fillId="32" borderId="6" xfId="0" applyFont="1" applyFill="1" applyBorder="1" applyAlignment="1">
      <alignment horizontal="center"/>
    </xf>
    <xf numFmtId="0" fontId="1" fillId="5" borderId="6" xfId="0" applyFont="1" applyFill="1" applyBorder="1" applyAlignment="1">
      <alignment horizontal="center"/>
    </xf>
    <xf numFmtId="0" fontId="1" fillId="33" borderId="6" xfId="0" applyFont="1" applyFill="1" applyBorder="1" applyAlignment="1">
      <alignment horizontal="center"/>
    </xf>
    <xf numFmtId="0" fontId="3" fillId="2" borderId="1" xfId="0" applyFont="1" applyFill="1" applyBorder="1" applyAlignment="1">
      <alignment vertical="center"/>
    </xf>
    <xf numFmtId="0" fontId="4" fillId="2" borderId="1" xfId="0" applyFont="1" applyFill="1" applyBorder="1" applyAlignment="1">
      <alignment vertical="center"/>
    </xf>
    <xf numFmtId="0" fontId="3" fillId="3" borderId="4" xfId="0" applyFont="1" applyFill="1" applyBorder="1" applyAlignment="1">
      <alignment vertical="center"/>
    </xf>
    <xf numFmtId="0" fontId="3" fillId="3" borderId="7" xfId="0" applyFont="1" applyFill="1" applyBorder="1" applyAlignment="1">
      <alignment vertical="center"/>
    </xf>
    <xf numFmtId="0" fontId="4" fillId="0" borderId="0" xfId="0" applyFont="1" applyAlignment="1">
      <alignment vertical="center"/>
    </xf>
    <xf numFmtId="0" fontId="1" fillId="17" borderId="6" xfId="0" applyFont="1" applyFill="1" applyBorder="1" applyAlignment="1">
      <alignment horizontal="center" vertical="center"/>
    </xf>
    <xf numFmtId="0" fontId="1" fillId="0" borderId="6" xfId="0" applyFont="1" applyBorder="1" applyAlignment="1">
      <alignment horizontal="center" vertical="center"/>
    </xf>
    <xf numFmtId="0" fontId="1" fillId="3" borderId="7" xfId="0" applyFont="1" applyFill="1" applyBorder="1" applyAlignment="1">
      <alignment vertical="center"/>
    </xf>
    <xf numFmtId="0" fontId="1" fillId="17" borderId="6" xfId="0" applyFont="1" applyFill="1" applyBorder="1" applyAlignment="1">
      <alignment horizontal="center" vertical="center" wrapText="1"/>
    </xf>
    <xf numFmtId="0" fontId="1" fillId="25" borderId="6" xfId="0" applyFont="1" applyFill="1" applyBorder="1" applyAlignment="1">
      <alignment horizontal="center" vertical="center" wrapText="1"/>
    </xf>
    <xf numFmtId="0" fontId="1" fillId="35" borderId="6" xfId="0" applyFont="1" applyFill="1" applyBorder="1" applyAlignment="1">
      <alignment horizontal="center" vertical="center" wrapText="1"/>
    </xf>
    <xf numFmtId="0" fontId="1" fillId="16" borderId="6" xfId="0" applyFont="1" applyFill="1" applyBorder="1" applyAlignment="1">
      <alignment horizontal="center" vertical="center" wrapText="1"/>
    </xf>
    <xf numFmtId="0" fontId="4" fillId="3" borderId="7" xfId="0" applyFont="1" applyFill="1" applyBorder="1" applyAlignment="1">
      <alignment vertical="center"/>
    </xf>
    <xf numFmtId="0" fontId="6" fillId="0" borderId="0" xfId="0" applyFont="1" applyAlignment="1">
      <alignment vertical="center"/>
    </xf>
    <xf numFmtId="0" fontId="1" fillId="35" borderId="6" xfId="0" applyFont="1" applyFill="1" applyBorder="1" applyAlignment="1">
      <alignment horizontal="center" vertical="center"/>
    </xf>
    <xf numFmtId="0" fontId="1" fillId="16" borderId="6" xfId="0" applyFont="1" applyFill="1" applyBorder="1" applyAlignment="1">
      <alignment horizontal="center" vertical="center"/>
    </xf>
    <xf numFmtId="13" fontId="1" fillId="21" borderId="6" xfId="0" applyNumberFormat="1" applyFont="1" applyFill="1" applyBorder="1" applyAlignment="1">
      <alignment horizontal="center" vertical="center"/>
    </xf>
    <xf numFmtId="0" fontId="1" fillId="3" borderId="9" xfId="0" applyFont="1" applyFill="1" applyBorder="1" applyAlignment="1">
      <alignment horizontal="center" vertical="center" wrapText="1"/>
    </xf>
    <xf numFmtId="0" fontId="1" fillId="3" borderId="9" xfId="0" applyFont="1" applyFill="1" applyBorder="1" applyAlignment="1">
      <alignment vertical="center"/>
    </xf>
    <xf numFmtId="0" fontId="1" fillId="3" borderId="10" xfId="0" applyFont="1" applyFill="1" applyBorder="1" applyAlignment="1">
      <alignment vertical="center"/>
    </xf>
    <xf numFmtId="0" fontId="3" fillId="0" borderId="0" xfId="0" applyFont="1" applyAlignment="1">
      <alignment vertical="center"/>
    </xf>
    <xf numFmtId="0" fontId="1" fillId="29" borderId="2" xfId="0" applyFont="1" applyFill="1" applyBorder="1" applyAlignment="1">
      <alignment horizontal="center" vertical="center"/>
    </xf>
    <xf numFmtId="0" fontId="1" fillId="29" borderId="3" xfId="0" applyFont="1" applyFill="1" applyBorder="1" applyAlignment="1">
      <alignment horizontal="center" vertical="center"/>
    </xf>
    <xf numFmtId="0" fontId="1" fillId="29" borderId="4" xfId="0" applyFont="1" applyFill="1" applyBorder="1" applyAlignment="1">
      <alignment horizontal="center" vertical="center"/>
    </xf>
    <xf numFmtId="0" fontId="1" fillId="4" borderId="40" xfId="0" applyFont="1" applyFill="1" applyBorder="1" applyAlignment="1">
      <alignment horizontal="center" vertical="center" wrapText="1"/>
    </xf>
    <xf numFmtId="0" fontId="1" fillId="29" borderId="1" xfId="0" applyFont="1" applyFill="1" applyBorder="1" applyAlignment="1">
      <alignment horizontal="center" vertical="center"/>
    </xf>
    <xf numFmtId="0" fontId="1" fillId="4" borderId="38" xfId="0" applyFont="1" applyFill="1" applyBorder="1" applyAlignment="1">
      <alignment horizontal="center" vertical="center" wrapText="1"/>
    </xf>
    <xf numFmtId="0" fontId="1" fillId="29" borderId="7" xfId="0" applyFont="1" applyFill="1" applyBorder="1" applyAlignment="1">
      <alignment horizontal="center" vertical="center"/>
    </xf>
    <xf numFmtId="0" fontId="7" fillId="29" borderId="5" xfId="0" applyFont="1" applyFill="1" applyBorder="1" applyAlignment="1">
      <alignment horizontal="center" vertical="center"/>
    </xf>
    <xf numFmtId="0" fontId="42" fillId="5" borderId="38" xfId="0" applyFont="1" applyFill="1" applyBorder="1" applyAlignment="1">
      <alignment horizontal="center" vertical="center"/>
    </xf>
    <xf numFmtId="0" fontId="1" fillId="29" borderId="8" xfId="0" applyFont="1" applyFill="1" applyBorder="1" applyAlignment="1">
      <alignment horizontal="center" vertical="center"/>
    </xf>
    <xf numFmtId="0" fontId="1" fillId="29" borderId="9" xfId="0" applyFont="1" applyFill="1" applyBorder="1" applyAlignment="1">
      <alignment horizontal="center" vertical="center"/>
    </xf>
    <xf numFmtId="0" fontId="1" fillId="29" borderId="10" xfId="0" applyFont="1" applyFill="1" applyBorder="1" applyAlignment="1">
      <alignment horizontal="center" vertical="center"/>
    </xf>
    <xf numFmtId="0" fontId="43" fillId="0" borderId="0" xfId="0" applyFont="1" applyAlignment="1">
      <alignment horizontal="center"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4" fillId="2" borderId="4" xfId="0" applyFont="1" applyFill="1" applyBorder="1"/>
    <xf numFmtId="0" fontId="1" fillId="2" borderId="5" xfId="0" applyFont="1" applyFill="1" applyBorder="1" applyAlignment="1">
      <alignment horizontal="center" vertical="center" wrapText="1"/>
    </xf>
    <xf numFmtId="0" fontId="3" fillId="2" borderId="5" xfId="0" applyFont="1" applyFill="1" applyBorder="1"/>
    <xf numFmtId="0" fontId="3" fillId="0" borderId="16" xfId="0" applyFont="1" applyBorder="1"/>
    <xf numFmtId="0" fontId="1" fillId="23" borderId="6" xfId="0" applyFont="1" applyFill="1" applyBorder="1" applyAlignment="1">
      <alignment horizontal="center" vertical="center" wrapText="1"/>
    </xf>
    <xf numFmtId="0" fontId="1" fillId="28" borderId="6" xfId="0" applyFont="1" applyFill="1" applyBorder="1" applyAlignment="1">
      <alignment horizontal="center" vertical="center" wrapText="1"/>
    </xf>
    <xf numFmtId="0" fontId="1" fillId="28" borderId="6" xfId="0" applyFont="1" applyFill="1" applyBorder="1" applyAlignment="1">
      <alignment horizontal="center" vertical="center"/>
    </xf>
    <xf numFmtId="0" fontId="1" fillId="37" borderId="6" xfId="0" applyFont="1" applyFill="1" applyBorder="1" applyAlignment="1">
      <alignment horizontal="center" vertical="center" wrapText="1"/>
    </xf>
    <xf numFmtId="0" fontId="1" fillId="37" borderId="6" xfId="0" applyFont="1" applyFill="1" applyBorder="1" applyAlignment="1">
      <alignment horizontal="center"/>
    </xf>
    <xf numFmtId="0" fontId="1" fillId="13" borderId="6" xfId="0" applyFont="1" applyFill="1" applyBorder="1" applyAlignment="1">
      <alignment horizontal="center" vertical="center" wrapText="1"/>
    </xf>
    <xf numFmtId="0" fontId="1" fillId="13" borderId="6" xfId="0" applyFont="1" applyFill="1" applyBorder="1" applyAlignment="1">
      <alignment horizontal="center" vertical="center"/>
    </xf>
    <xf numFmtId="0" fontId="1" fillId="9" borderId="6" xfId="0" applyFont="1" applyFill="1" applyBorder="1" applyAlignment="1">
      <alignment horizontal="center" vertical="center" wrapText="1"/>
    </xf>
    <xf numFmtId="0" fontId="1" fillId="9" borderId="6" xfId="0" applyFont="1" applyFill="1" applyBorder="1" applyAlignment="1">
      <alignment horizontal="center" vertical="center"/>
    </xf>
    <xf numFmtId="0" fontId="45" fillId="13" borderId="6" xfId="0" applyFont="1" applyFill="1" applyBorder="1" applyAlignment="1">
      <alignment horizontal="center" vertical="center"/>
    </xf>
    <xf numFmtId="0" fontId="1" fillId="20"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0" borderId="20" xfId="0" applyFont="1" applyBorder="1" applyAlignment="1">
      <alignment horizontal="center" vertical="center" wrapText="1"/>
    </xf>
    <xf numFmtId="0" fontId="4" fillId="0" borderId="20" xfId="0" applyFont="1" applyBorder="1"/>
    <xf numFmtId="0" fontId="4" fillId="2" borderId="9" xfId="0" applyFont="1" applyFill="1" applyBorder="1"/>
    <xf numFmtId="0" fontId="4" fillId="0" borderId="21" xfId="0" applyFont="1" applyBorder="1"/>
    <xf numFmtId="0" fontId="47" fillId="11" borderId="1" xfId="0" applyFont="1" applyFill="1" applyBorder="1" applyAlignment="1">
      <alignment horizontal="center" vertical="center" wrapText="1"/>
    </xf>
    <xf numFmtId="0" fontId="1" fillId="11" borderId="1" xfId="0" applyFont="1" applyFill="1" applyBorder="1" applyAlignment="1">
      <alignment horizontal="center" vertical="center"/>
    </xf>
    <xf numFmtId="0" fontId="47" fillId="9" borderId="2" xfId="0" applyFont="1" applyFill="1" applyBorder="1" applyAlignment="1">
      <alignment horizontal="center" vertical="center" wrapText="1"/>
    </xf>
    <xf numFmtId="0" fontId="47" fillId="9" borderId="3" xfId="0" applyFont="1" applyFill="1" applyBorder="1" applyAlignment="1">
      <alignment horizontal="center" vertical="center" wrapText="1"/>
    </xf>
    <xf numFmtId="0" fontId="1" fillId="9" borderId="4" xfId="0" applyFont="1" applyFill="1" applyBorder="1" applyAlignment="1">
      <alignment horizontal="center" vertical="center"/>
    </xf>
    <xf numFmtId="0" fontId="47" fillId="9" borderId="5" xfId="0" applyFont="1" applyFill="1" applyBorder="1" applyAlignment="1">
      <alignment horizontal="center" vertical="center" wrapText="1"/>
    </xf>
    <xf numFmtId="0" fontId="1" fillId="9" borderId="7" xfId="0" applyFont="1" applyFill="1" applyBorder="1" applyAlignment="1">
      <alignment horizontal="center" vertical="center"/>
    </xf>
    <xf numFmtId="0" fontId="48" fillId="11" borderId="1" xfId="0" applyFont="1" applyFill="1" applyBorder="1" applyAlignment="1">
      <alignment horizontal="center" vertical="center"/>
    </xf>
    <xf numFmtId="0" fontId="49" fillId="9" borderId="5" xfId="0" applyFont="1" applyFill="1" applyBorder="1" applyAlignment="1">
      <alignment horizontal="center" vertical="center"/>
    </xf>
    <xf numFmtId="0" fontId="1" fillId="9" borderId="8" xfId="0" applyFont="1" applyFill="1" applyBorder="1" applyAlignment="1">
      <alignment horizontal="center" vertical="center"/>
    </xf>
    <xf numFmtId="0" fontId="1" fillId="9" borderId="9" xfId="0" applyFont="1" applyFill="1" applyBorder="1" applyAlignment="1">
      <alignment horizontal="center" vertical="center"/>
    </xf>
    <xf numFmtId="0" fontId="1" fillId="9" borderId="10" xfId="0" applyFont="1" applyFill="1" applyBorder="1" applyAlignment="1">
      <alignment horizontal="center" vertical="center"/>
    </xf>
    <xf numFmtId="0" fontId="51" fillId="2" borderId="1" xfId="0" applyFont="1" applyFill="1" applyBorder="1" applyAlignment="1">
      <alignment horizontal="center" vertical="center" wrapText="1"/>
    </xf>
    <xf numFmtId="0" fontId="51" fillId="0" borderId="0" xfId="0" applyFont="1" applyAlignment="1">
      <alignment horizontal="center" vertical="center" wrapText="1"/>
    </xf>
    <xf numFmtId="0" fontId="52" fillId="0" borderId="0" xfId="0" applyFont="1" applyAlignment="1">
      <alignment horizontal="center" vertical="center" wrapText="1"/>
    </xf>
    <xf numFmtId="0" fontId="51" fillId="9" borderId="2" xfId="0" applyFont="1" applyFill="1" applyBorder="1" applyAlignment="1">
      <alignment horizontal="center" vertical="center" wrapText="1"/>
    </xf>
    <xf numFmtId="0" fontId="51" fillId="9" borderId="3" xfId="0" applyFont="1" applyFill="1" applyBorder="1" applyAlignment="1">
      <alignment horizontal="center" vertical="center" wrapText="1"/>
    </xf>
    <xf numFmtId="0" fontId="52" fillId="9" borderId="3" xfId="0" applyFont="1" applyFill="1" applyBorder="1" applyAlignment="1">
      <alignment horizontal="center" vertical="center" wrapText="1"/>
    </xf>
    <xf numFmtId="0" fontId="51" fillId="9" borderId="4" xfId="0" applyFont="1" applyFill="1" applyBorder="1" applyAlignment="1">
      <alignment horizontal="center" vertical="center" wrapText="1"/>
    </xf>
    <xf numFmtId="0" fontId="51" fillId="9" borderId="5" xfId="0" applyFont="1" applyFill="1" applyBorder="1" applyAlignment="1">
      <alignment horizontal="center" vertical="center" wrapText="1"/>
    </xf>
    <xf numFmtId="0" fontId="51" fillId="9" borderId="7" xfId="0" applyFont="1" applyFill="1" applyBorder="1" applyAlignment="1">
      <alignment horizontal="center" vertical="center" wrapText="1"/>
    </xf>
    <xf numFmtId="0" fontId="53" fillId="13" borderId="6" xfId="0" applyFont="1" applyFill="1" applyBorder="1" applyAlignment="1">
      <alignment horizontal="center" vertical="center" wrapText="1"/>
    </xf>
    <xf numFmtId="0" fontId="51" fillId="13" borderId="6" xfId="0" applyFont="1" applyFill="1" applyBorder="1" applyAlignment="1">
      <alignment horizontal="center" vertical="center" wrapText="1"/>
    </xf>
    <xf numFmtId="0" fontId="54" fillId="13" borderId="6" xfId="0" applyFont="1" applyFill="1" applyBorder="1" applyAlignment="1">
      <alignment horizontal="center" vertical="center"/>
    </xf>
    <xf numFmtId="0" fontId="51" fillId="9" borderId="8" xfId="0" applyFont="1" applyFill="1" applyBorder="1" applyAlignment="1">
      <alignment horizontal="center" vertical="center" wrapText="1"/>
    </xf>
    <xf numFmtId="0" fontId="51" fillId="9" borderId="9" xfId="0" applyFont="1" applyFill="1" applyBorder="1" applyAlignment="1">
      <alignment horizontal="center" vertical="center" wrapText="1"/>
    </xf>
    <xf numFmtId="0" fontId="52" fillId="9" borderId="9" xfId="0" applyFont="1" applyFill="1" applyBorder="1" applyAlignment="1">
      <alignment horizontal="center" vertical="center" wrapText="1"/>
    </xf>
    <xf numFmtId="0" fontId="51" fillId="9" borderId="10" xfId="0" applyFont="1" applyFill="1" applyBorder="1" applyAlignment="1">
      <alignment horizontal="center" vertical="center" wrapText="1"/>
    </xf>
    <xf numFmtId="0" fontId="55" fillId="2" borderId="1" xfId="0" applyFont="1" applyFill="1" applyBorder="1"/>
    <xf numFmtId="0" fontId="55" fillId="0" borderId="0" xfId="0" applyFont="1"/>
    <xf numFmtId="0" fontId="51" fillId="0" borderId="0" xfId="0" applyFont="1"/>
    <xf numFmtId="0" fontId="55" fillId="3" borderId="2" xfId="0" applyFont="1" applyFill="1" applyBorder="1"/>
    <xf numFmtId="0" fontId="55" fillId="3" borderId="3" xfId="0" applyFont="1" applyFill="1" applyBorder="1"/>
    <xf numFmtId="0" fontId="51" fillId="3" borderId="3" xfId="0" applyFont="1" applyFill="1" applyBorder="1"/>
    <xf numFmtId="0" fontId="55" fillId="3" borderId="4" xfId="0" applyFont="1" applyFill="1" applyBorder="1"/>
    <xf numFmtId="0" fontId="51" fillId="3" borderId="5" xfId="0" applyFont="1" applyFill="1" applyBorder="1" applyAlignment="1">
      <alignment horizontal="center" vertical="center" wrapText="1"/>
    </xf>
    <xf numFmtId="0" fontId="55" fillId="3" borderId="7" xfId="0" applyFont="1" applyFill="1" applyBorder="1"/>
    <xf numFmtId="0" fontId="56" fillId="13" borderId="6" xfId="0" applyFont="1" applyFill="1" applyBorder="1" applyAlignment="1">
      <alignment horizontal="center" vertical="center" wrapText="1"/>
    </xf>
    <xf numFmtId="0" fontId="57" fillId="13" borderId="6" xfId="0" applyFont="1" applyFill="1" applyBorder="1" applyAlignment="1">
      <alignment horizontal="center" vertical="center"/>
    </xf>
    <xf numFmtId="0" fontId="55" fillId="3" borderId="8" xfId="0" applyFont="1" applyFill="1" applyBorder="1"/>
    <xf numFmtId="0" fontId="55" fillId="3" borderId="9" xfId="0" applyFont="1" applyFill="1" applyBorder="1"/>
    <xf numFmtId="0" fontId="51" fillId="3" borderId="9" xfId="0" applyFont="1" applyFill="1" applyBorder="1"/>
    <xf numFmtId="0" fontId="55" fillId="3" borderId="10" xfId="0" applyFont="1" applyFill="1" applyBorder="1"/>
    <xf numFmtId="0" fontId="51" fillId="0" borderId="0" xfId="0" applyFont="1" applyAlignment="1">
      <alignment horizontal="left"/>
    </xf>
    <xf numFmtId="0" fontId="1" fillId="28" borderId="2" xfId="0" applyFont="1" applyFill="1" applyBorder="1" applyAlignment="1">
      <alignment horizontal="center" vertical="center" wrapText="1"/>
    </xf>
    <xf numFmtId="0" fontId="1" fillId="28" borderId="3" xfId="0" applyFont="1" applyFill="1" applyBorder="1" applyAlignment="1">
      <alignment horizontal="center" vertical="center" wrapText="1"/>
    </xf>
    <xf numFmtId="0" fontId="31" fillId="28" borderId="4" xfId="0" applyFont="1" applyFill="1" applyBorder="1"/>
    <xf numFmtId="0" fontId="1" fillId="28" borderId="5" xfId="0" applyFont="1" applyFill="1" applyBorder="1" applyAlignment="1">
      <alignment horizontal="center" vertical="center" wrapText="1"/>
    </xf>
    <xf numFmtId="0" fontId="31" fillId="28" borderId="7" xfId="0" applyFont="1" applyFill="1" applyBorder="1"/>
    <xf numFmtId="0" fontId="58" fillId="13" borderId="38" xfId="0" applyFont="1" applyFill="1" applyBorder="1" applyAlignment="1">
      <alignment horizontal="center" vertical="center" wrapText="1"/>
    </xf>
    <xf numFmtId="0" fontId="1" fillId="13" borderId="92" xfId="0" applyFont="1" applyFill="1" applyBorder="1" applyAlignment="1">
      <alignment horizontal="center"/>
    </xf>
    <xf numFmtId="0" fontId="59" fillId="13" borderId="38" xfId="0" applyFont="1" applyFill="1" applyBorder="1" applyAlignment="1">
      <alignment horizontal="center" vertical="center"/>
    </xf>
    <xf numFmtId="0" fontId="60" fillId="13" borderId="95" xfId="0" applyFont="1" applyFill="1" applyBorder="1" applyAlignment="1">
      <alignment horizontal="center" vertical="center" wrapText="1"/>
    </xf>
    <xf numFmtId="0" fontId="1" fillId="13" borderId="96" xfId="0" applyFont="1" applyFill="1" applyBorder="1" applyAlignment="1">
      <alignment horizontal="center"/>
    </xf>
    <xf numFmtId="0" fontId="31" fillId="28" borderId="8" xfId="0" applyFont="1" applyFill="1" applyBorder="1"/>
    <xf numFmtId="0" fontId="31" fillId="28" borderId="9" xfId="0" applyFont="1" applyFill="1" applyBorder="1"/>
    <xf numFmtId="0" fontId="45" fillId="28" borderId="9" xfId="0" applyFont="1" applyFill="1" applyBorder="1"/>
    <xf numFmtId="0" fontId="31" fillId="28" borderId="10" xfId="0" applyFont="1" applyFill="1" applyBorder="1"/>
    <xf numFmtId="0" fontId="45" fillId="0" borderId="0" xfId="0" applyFont="1"/>
    <xf numFmtId="0" fontId="31" fillId="0" borderId="0" xfId="0" applyFont="1" applyAlignment="1">
      <alignment horizontal="left"/>
    </xf>
    <xf numFmtId="0" fontId="1" fillId="44" borderId="2" xfId="0" applyFont="1" applyFill="1" applyBorder="1" applyAlignment="1">
      <alignment horizontal="center" vertical="center" wrapText="1"/>
    </xf>
    <xf numFmtId="0" fontId="1" fillId="44" borderId="3" xfId="0" applyFont="1" applyFill="1" applyBorder="1" applyAlignment="1">
      <alignment horizontal="center" vertical="center" wrapText="1"/>
    </xf>
    <xf numFmtId="0" fontId="31" fillId="44" borderId="4" xfId="0" applyFont="1" applyFill="1" applyBorder="1"/>
    <xf numFmtId="0" fontId="1" fillId="44" borderId="5" xfId="0" applyFont="1" applyFill="1" applyBorder="1" applyAlignment="1">
      <alignment horizontal="center" vertical="center" wrapText="1"/>
    </xf>
    <xf numFmtId="0" fontId="31" fillId="44" borderId="7" xfId="0" applyFont="1" applyFill="1" applyBorder="1"/>
    <xf numFmtId="0" fontId="31" fillId="44" borderId="8" xfId="0" applyFont="1" applyFill="1" applyBorder="1"/>
    <xf numFmtId="0" fontId="31" fillId="44" borderId="9" xfId="0" applyFont="1" applyFill="1" applyBorder="1"/>
    <xf numFmtId="0" fontId="45" fillId="44" borderId="9" xfId="0" applyFont="1" applyFill="1" applyBorder="1"/>
    <xf numFmtId="0" fontId="1" fillId="44" borderId="9" xfId="0" applyFont="1" applyFill="1" applyBorder="1" applyAlignment="1">
      <alignment horizontal="center" vertical="center"/>
    </xf>
    <xf numFmtId="0" fontId="31" fillId="44" borderId="10" xfId="0" applyFont="1" applyFill="1" applyBorder="1"/>
    <xf numFmtId="0" fontId="31" fillId="9" borderId="2" xfId="0" applyFont="1" applyFill="1" applyBorder="1"/>
    <xf numFmtId="0" fontId="31" fillId="9" borderId="3" xfId="0" applyFont="1" applyFill="1" applyBorder="1"/>
    <xf numFmtId="0" fontId="45" fillId="9" borderId="3" xfId="0" applyFont="1" applyFill="1" applyBorder="1"/>
    <xf numFmtId="0" fontId="1" fillId="9" borderId="3" xfId="0" applyFont="1" applyFill="1" applyBorder="1" applyAlignment="1">
      <alignment vertical="center"/>
    </xf>
    <xf numFmtId="0" fontId="31" fillId="9" borderId="4" xfId="0" applyFont="1" applyFill="1" applyBorder="1"/>
    <xf numFmtId="0" fontId="1" fillId="9" borderId="5" xfId="0" applyFont="1" applyFill="1" applyBorder="1" applyAlignment="1">
      <alignment horizontal="center" vertical="center" wrapText="1"/>
    </xf>
    <xf numFmtId="0" fontId="31" fillId="9" borderId="7" xfId="0" applyFont="1" applyFill="1" applyBorder="1"/>
    <xf numFmtId="0" fontId="31" fillId="9" borderId="8" xfId="0" applyFont="1" applyFill="1" applyBorder="1"/>
    <xf numFmtId="0" fontId="31" fillId="9" borderId="9" xfId="0" applyFont="1" applyFill="1" applyBorder="1"/>
    <xf numFmtId="0" fontId="45" fillId="9" borderId="9" xfId="0" applyFont="1" applyFill="1" applyBorder="1"/>
    <xf numFmtId="0" fontId="1" fillId="9" borderId="9" xfId="0" applyFont="1" applyFill="1" applyBorder="1" applyAlignment="1">
      <alignment vertical="center"/>
    </xf>
    <xf numFmtId="0" fontId="31" fillId="9" borderId="10" xfId="0" applyFont="1" applyFill="1" applyBorder="1"/>
    <xf numFmtId="0" fontId="45" fillId="2" borderId="1" xfId="0" applyFont="1" applyFill="1" applyBorder="1" applyAlignment="1">
      <alignment horizontal="center" vertical="center" wrapText="1"/>
    </xf>
    <xf numFmtId="0" fontId="45" fillId="31" borderId="2" xfId="0" applyFont="1" applyFill="1" applyBorder="1" applyAlignment="1">
      <alignment horizontal="center" vertical="center" wrapText="1"/>
    </xf>
    <xf numFmtId="0" fontId="45" fillId="31" borderId="3" xfId="0" applyFont="1" applyFill="1" applyBorder="1" applyAlignment="1">
      <alignment horizontal="center" vertical="center" wrapText="1"/>
    </xf>
    <xf numFmtId="0" fontId="31" fillId="31" borderId="4" xfId="0" applyFont="1" applyFill="1" applyBorder="1"/>
    <xf numFmtId="0" fontId="45" fillId="31" borderId="5" xfId="0" applyFont="1" applyFill="1" applyBorder="1" applyAlignment="1">
      <alignment horizontal="center" vertical="center" wrapText="1"/>
    </xf>
    <xf numFmtId="0" fontId="31" fillId="31" borderId="7" xfId="0" applyFont="1" applyFill="1" applyBorder="1"/>
    <xf numFmtId="0" fontId="31" fillId="31" borderId="8" xfId="0" applyFont="1" applyFill="1" applyBorder="1"/>
    <xf numFmtId="0" fontId="31" fillId="31" borderId="9" xfId="0" applyFont="1" applyFill="1" applyBorder="1"/>
    <xf numFmtId="0" fontId="1" fillId="31" borderId="9" xfId="0" applyFont="1" applyFill="1" applyBorder="1" applyAlignment="1">
      <alignment horizontal="center" vertical="center"/>
    </xf>
    <xf numFmtId="0" fontId="31" fillId="31" borderId="10" xfId="0" applyFont="1" applyFill="1" applyBorder="1"/>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xf numFmtId="0" fontId="1" fillId="13" borderId="6" xfId="0" applyFont="1" applyFill="1" applyBorder="1" applyAlignment="1">
      <alignment horizontal="center" vertical="center"/>
    </xf>
    <xf numFmtId="0" fontId="61" fillId="2" borderId="1" xfId="0" applyFont="1" applyFill="1" applyBorder="1"/>
    <xf numFmtId="0" fontId="16" fillId="44" borderId="2" xfId="0" applyFont="1" applyFill="1" applyBorder="1" applyAlignment="1">
      <alignment horizontal="center" vertical="center" wrapText="1"/>
    </xf>
    <xf numFmtId="0" fontId="16" fillId="44" borderId="3" xfId="0" applyFont="1" applyFill="1" applyBorder="1" applyAlignment="1">
      <alignment horizontal="center" vertical="center" wrapText="1"/>
    </xf>
    <xf numFmtId="0" fontId="61" fillId="44" borderId="4" xfId="0" applyFont="1" applyFill="1" applyBorder="1"/>
    <xf numFmtId="0" fontId="16" fillId="44" borderId="5" xfId="0" applyFont="1" applyFill="1" applyBorder="1" applyAlignment="1">
      <alignment horizontal="center" vertical="center" wrapText="1"/>
    </xf>
    <xf numFmtId="0" fontId="61" fillId="44" borderId="7" xfId="0" applyFont="1" applyFill="1" applyBorder="1"/>
    <xf numFmtId="0" fontId="61" fillId="0" borderId="0" xfId="0" applyFont="1"/>
    <xf numFmtId="0" fontId="61" fillId="44" borderId="8" xfId="0" applyFont="1" applyFill="1" applyBorder="1"/>
    <xf numFmtId="0" fontId="61" fillId="44" borderId="9" xfId="0" applyFont="1" applyFill="1" applyBorder="1"/>
    <xf numFmtId="0" fontId="62" fillId="44" borderId="9" xfId="0" applyFont="1" applyFill="1" applyBorder="1"/>
    <xf numFmtId="0" fontId="63" fillId="44" borderId="9" xfId="0" applyFont="1" applyFill="1" applyBorder="1" applyAlignment="1">
      <alignment horizontal="center" vertical="center"/>
    </xf>
    <xf numFmtId="0" fontId="61" fillId="44" borderId="10" xfId="0" applyFont="1" applyFill="1" applyBorder="1"/>
    <xf numFmtId="0" fontId="62" fillId="0" borderId="0" xfId="0" applyFont="1"/>
    <xf numFmtId="0" fontId="63" fillId="0" borderId="0" xfId="0" applyFont="1" applyAlignment="1">
      <alignment horizontal="center" vertical="center"/>
    </xf>
    <xf numFmtId="0" fontId="64" fillId="0" borderId="0" xfId="0" applyFont="1" applyAlignment="1">
      <alignment horizontal="left"/>
    </xf>
    <xf numFmtId="0" fontId="31" fillId="7" borderId="4" xfId="0" applyFont="1" applyFill="1" applyBorder="1"/>
    <xf numFmtId="0" fontId="31" fillId="7" borderId="7" xfId="0" applyFont="1" applyFill="1" applyBorder="1"/>
    <xf numFmtId="0" fontId="31" fillId="7" borderId="8" xfId="0" applyFont="1" applyFill="1" applyBorder="1"/>
    <xf numFmtId="0" fontId="31" fillId="7" borderId="9" xfId="0" applyFont="1" applyFill="1" applyBorder="1"/>
    <xf numFmtId="0" fontId="45" fillId="7" borderId="9" xfId="0" applyFont="1" applyFill="1" applyBorder="1"/>
    <xf numFmtId="0" fontId="1" fillId="7" borderId="9" xfId="0" applyFont="1" applyFill="1" applyBorder="1" applyAlignment="1">
      <alignment horizontal="center" vertical="center"/>
    </xf>
    <xf numFmtId="0" fontId="31" fillId="7" borderId="10" xfId="0" applyFont="1" applyFill="1" applyBorder="1"/>
    <xf numFmtId="0" fontId="47" fillId="2" borderId="1" xfId="0" applyFont="1" applyFill="1" applyBorder="1" applyAlignment="1">
      <alignment horizontal="center" vertical="center" wrapText="1"/>
    </xf>
    <xf numFmtId="0" fontId="47" fillId="2" borderId="1" xfId="0" applyFont="1" applyFill="1" applyBorder="1"/>
    <xf numFmtId="0" fontId="47" fillId="10" borderId="2" xfId="0" applyFont="1" applyFill="1" applyBorder="1" applyAlignment="1">
      <alignment horizontal="center" vertical="center" wrapText="1"/>
    </xf>
    <xf numFmtId="0" fontId="47" fillId="10" borderId="3" xfId="0" applyFont="1" applyFill="1" applyBorder="1" applyAlignment="1">
      <alignment horizontal="center" vertical="center" wrapText="1"/>
    </xf>
    <xf numFmtId="0" fontId="47" fillId="10" borderId="4" xfId="0" applyFont="1" applyFill="1" applyBorder="1"/>
    <xf numFmtId="0" fontId="47" fillId="10" borderId="5" xfId="0" applyFont="1" applyFill="1" applyBorder="1" applyAlignment="1">
      <alignment horizontal="center" vertical="center" wrapText="1"/>
    </xf>
    <xf numFmtId="0" fontId="47" fillId="10" borderId="7" xfId="0" applyFont="1" applyFill="1" applyBorder="1"/>
    <xf numFmtId="0" fontId="47" fillId="0" borderId="0" xfId="0" applyFont="1"/>
    <xf numFmtId="0" fontId="65" fillId="2" borderId="1" xfId="0" applyFont="1" applyFill="1" applyBorder="1" applyAlignment="1">
      <alignment horizontal="center" vertical="center"/>
    </xf>
    <xf numFmtId="0" fontId="66" fillId="10" borderId="5" xfId="0" applyFont="1" applyFill="1" applyBorder="1" applyAlignment="1">
      <alignment horizontal="center" vertical="center"/>
    </xf>
    <xf numFmtId="0" fontId="47" fillId="10" borderId="8" xfId="0" applyFont="1" applyFill="1" applyBorder="1"/>
    <xf numFmtId="0" fontId="47" fillId="10" borderId="9" xfId="0" applyFont="1" applyFill="1" applyBorder="1"/>
    <xf numFmtId="0" fontId="47" fillId="10" borderId="10" xfId="0" applyFont="1" applyFill="1" applyBorder="1"/>
    <xf numFmtId="0" fontId="47" fillId="2" borderId="1" xfId="0" applyFont="1" applyFill="1" applyBorder="1" applyAlignment="1">
      <alignment horizontal="center" vertical="center"/>
    </xf>
    <xf numFmtId="0" fontId="47" fillId="45" borderId="2" xfId="0" applyFont="1" applyFill="1" applyBorder="1" applyAlignment="1">
      <alignment horizontal="center" vertical="center" wrapText="1"/>
    </xf>
    <xf numFmtId="0" fontId="47" fillId="45" borderId="3" xfId="0" applyFont="1" applyFill="1" applyBorder="1" applyAlignment="1">
      <alignment horizontal="center" vertical="center" wrapText="1"/>
    </xf>
    <xf numFmtId="0" fontId="47" fillId="45" borderId="4" xfId="0" applyFont="1" applyFill="1" applyBorder="1" applyAlignment="1">
      <alignment horizontal="center" vertical="center"/>
    </xf>
    <xf numFmtId="0" fontId="47" fillId="45" borderId="5" xfId="0" applyFont="1" applyFill="1" applyBorder="1" applyAlignment="1">
      <alignment horizontal="center" vertical="center" wrapText="1"/>
    </xf>
    <xf numFmtId="0" fontId="47" fillId="45" borderId="7" xfId="0" applyFont="1" applyFill="1" applyBorder="1" applyAlignment="1">
      <alignment horizontal="center" vertical="center"/>
    </xf>
    <xf numFmtId="0" fontId="47" fillId="0" borderId="0" xfId="0" applyFont="1" applyAlignment="1">
      <alignment horizontal="center" vertical="center"/>
    </xf>
    <xf numFmtId="0" fontId="69" fillId="45" borderId="5" xfId="0" applyFont="1" applyFill="1" applyBorder="1" applyAlignment="1">
      <alignment horizontal="center" vertical="center"/>
    </xf>
    <xf numFmtId="0" fontId="47" fillId="45" borderId="8" xfId="0" applyFont="1" applyFill="1" applyBorder="1" applyAlignment="1">
      <alignment horizontal="center" vertical="center"/>
    </xf>
    <xf numFmtId="0" fontId="47" fillId="45" borderId="9" xfId="0" applyFont="1" applyFill="1" applyBorder="1" applyAlignment="1">
      <alignment horizontal="center" vertical="center"/>
    </xf>
    <xf numFmtId="0" fontId="47" fillId="45" borderId="10" xfId="0" applyFont="1" applyFill="1" applyBorder="1" applyAlignment="1">
      <alignment horizontal="center" vertical="center"/>
    </xf>
    <xf numFmtId="0" fontId="47" fillId="46" borderId="2" xfId="0" applyFont="1" applyFill="1" applyBorder="1" applyAlignment="1">
      <alignment horizontal="center" vertical="center" wrapText="1"/>
    </xf>
    <xf numFmtId="0" fontId="47" fillId="46" borderId="3" xfId="0" applyFont="1" applyFill="1" applyBorder="1" applyAlignment="1">
      <alignment horizontal="center" vertical="center" wrapText="1"/>
    </xf>
    <xf numFmtId="0" fontId="3" fillId="46" borderId="4" xfId="0" applyFont="1" applyFill="1" applyBorder="1"/>
    <xf numFmtId="0" fontId="47" fillId="46" borderId="5" xfId="0" applyFont="1" applyFill="1" applyBorder="1" applyAlignment="1">
      <alignment horizontal="center" vertical="center" wrapText="1"/>
    </xf>
    <xf numFmtId="0" fontId="3" fillId="46" borderId="7" xfId="0" applyFont="1" applyFill="1" applyBorder="1"/>
    <xf numFmtId="0" fontId="71" fillId="46" borderId="5" xfId="0" applyFont="1" applyFill="1" applyBorder="1" applyAlignment="1">
      <alignment horizontal="center" vertical="center"/>
    </xf>
    <xf numFmtId="0" fontId="3" fillId="46" borderId="8" xfId="0" applyFont="1" applyFill="1" applyBorder="1"/>
    <xf numFmtId="0" fontId="3" fillId="46" borderId="9" xfId="0" applyFont="1" applyFill="1" applyBorder="1"/>
    <xf numFmtId="0" fontId="3" fillId="46" borderId="10" xfId="0" applyFont="1" applyFill="1" applyBorder="1"/>
    <xf numFmtId="0" fontId="47" fillId="43" borderId="2" xfId="0" applyFont="1" applyFill="1" applyBorder="1" applyAlignment="1">
      <alignment horizontal="center" vertical="center" wrapText="1"/>
    </xf>
    <xf numFmtId="0" fontId="47" fillId="43" borderId="3" xfId="0" applyFont="1" applyFill="1" applyBorder="1" applyAlignment="1">
      <alignment horizontal="center" vertical="center" wrapText="1"/>
    </xf>
    <xf numFmtId="0" fontId="3" fillId="43" borderId="4" xfId="0" applyFont="1" applyFill="1" applyBorder="1"/>
    <xf numFmtId="0" fontId="47" fillId="43" borderId="5" xfId="0" applyFont="1" applyFill="1" applyBorder="1" applyAlignment="1">
      <alignment horizontal="center" vertical="center" wrapText="1"/>
    </xf>
    <xf numFmtId="0" fontId="3" fillId="43" borderId="7" xfId="0" applyFont="1" applyFill="1" applyBorder="1"/>
    <xf numFmtId="0" fontId="72" fillId="43" borderId="5" xfId="0" applyFont="1" applyFill="1" applyBorder="1" applyAlignment="1">
      <alignment horizontal="center" vertical="center"/>
    </xf>
    <xf numFmtId="0" fontId="3" fillId="43" borderId="8" xfId="0" applyFont="1" applyFill="1" applyBorder="1"/>
    <xf numFmtId="0" fontId="3" fillId="43" borderId="9" xfId="0" applyFont="1" applyFill="1" applyBorder="1"/>
    <xf numFmtId="0" fontId="3" fillId="43" borderId="10" xfId="0" applyFont="1" applyFill="1" applyBorder="1"/>
    <xf numFmtId="0" fontId="47" fillId="3" borderId="2" xfId="0" applyFont="1" applyFill="1" applyBorder="1" applyAlignment="1">
      <alignment horizontal="center" vertical="center" wrapText="1"/>
    </xf>
    <xf numFmtId="0" fontId="47" fillId="3" borderId="3" xfId="0" applyFont="1" applyFill="1" applyBorder="1" applyAlignment="1">
      <alignment horizontal="center" vertical="center" wrapText="1"/>
    </xf>
    <xf numFmtId="0" fontId="3" fillId="3" borderId="4" xfId="0" applyFont="1" applyFill="1" applyBorder="1"/>
    <xf numFmtId="0" fontId="47" fillId="3" borderId="5" xfId="0" applyFont="1" applyFill="1" applyBorder="1" applyAlignment="1">
      <alignment horizontal="center" vertical="center" wrapText="1"/>
    </xf>
    <xf numFmtId="0" fontId="73" fillId="3" borderId="5" xfId="0" applyFont="1" applyFill="1" applyBorder="1" applyAlignment="1">
      <alignment horizontal="center" vertical="center"/>
    </xf>
    <xf numFmtId="0" fontId="47" fillId="47" borderId="2" xfId="0" applyFont="1" applyFill="1" applyBorder="1" applyAlignment="1">
      <alignment horizontal="center" vertical="center" wrapText="1"/>
    </xf>
    <xf numFmtId="0" fontId="47" fillId="47" borderId="3" xfId="0" applyFont="1" applyFill="1" applyBorder="1" applyAlignment="1">
      <alignment horizontal="center" vertical="center" wrapText="1"/>
    </xf>
    <xf numFmtId="0" fontId="3" fillId="47" borderId="4" xfId="0" applyFont="1" applyFill="1" applyBorder="1"/>
    <xf numFmtId="0" fontId="47" fillId="47" borderId="5" xfId="0" applyFont="1" applyFill="1" applyBorder="1" applyAlignment="1">
      <alignment horizontal="center" vertical="center" wrapText="1"/>
    </xf>
    <xf numFmtId="0" fontId="3" fillId="47" borderId="7" xfId="0" applyFont="1" applyFill="1" applyBorder="1"/>
    <xf numFmtId="0" fontId="74" fillId="47" borderId="5" xfId="0" applyFont="1" applyFill="1" applyBorder="1" applyAlignment="1">
      <alignment horizontal="center" vertical="center"/>
    </xf>
    <xf numFmtId="0" fontId="3" fillId="47" borderId="8" xfId="0" applyFont="1" applyFill="1" applyBorder="1"/>
    <xf numFmtId="0" fontId="3" fillId="47" borderId="9" xfId="0" applyFont="1" applyFill="1" applyBorder="1"/>
    <xf numFmtId="0" fontId="3" fillId="47" borderId="10" xfId="0" applyFont="1" applyFill="1" applyBorder="1"/>
    <xf numFmtId="0" fontId="47" fillId="29" borderId="2" xfId="0" applyFont="1" applyFill="1" applyBorder="1" applyAlignment="1">
      <alignment horizontal="center" vertical="center" wrapText="1"/>
    </xf>
    <xf numFmtId="0" fontId="47" fillId="29" borderId="3" xfId="0" applyFont="1" applyFill="1" applyBorder="1" applyAlignment="1">
      <alignment horizontal="center" vertical="center" wrapText="1"/>
    </xf>
    <xf numFmtId="0" fontId="3" fillId="29" borderId="4" xfId="0" applyFont="1" applyFill="1" applyBorder="1"/>
    <xf numFmtId="0" fontId="47" fillId="29" borderId="5" xfId="0" applyFont="1" applyFill="1" applyBorder="1" applyAlignment="1">
      <alignment horizontal="center" vertical="center" wrapText="1"/>
    </xf>
    <xf numFmtId="0" fontId="3" fillId="29" borderId="7" xfId="0" applyFont="1" applyFill="1" applyBorder="1"/>
    <xf numFmtId="0" fontId="75" fillId="29" borderId="5" xfId="0" applyFont="1" applyFill="1" applyBorder="1" applyAlignment="1">
      <alignment horizontal="center" vertical="center"/>
    </xf>
    <xf numFmtId="0" fontId="3" fillId="29" borderId="8" xfId="0" applyFont="1" applyFill="1" applyBorder="1"/>
    <xf numFmtId="0" fontId="3" fillId="29" borderId="9" xfId="0" applyFont="1" applyFill="1" applyBorder="1"/>
    <xf numFmtId="0" fontId="3" fillId="29" borderId="10" xfId="0" applyFont="1" applyFill="1" applyBorder="1"/>
    <xf numFmtId="0" fontId="47" fillId="24" borderId="2" xfId="0" applyFont="1" applyFill="1" applyBorder="1" applyAlignment="1">
      <alignment horizontal="center" vertical="center" wrapText="1"/>
    </xf>
    <xf numFmtId="0" fontId="47" fillId="24" borderId="3" xfId="0" applyFont="1" applyFill="1" applyBorder="1" applyAlignment="1">
      <alignment horizontal="center" vertical="center" wrapText="1"/>
    </xf>
    <xf numFmtId="0" fontId="3" fillId="24" borderId="4" xfId="0" applyFont="1" applyFill="1" applyBorder="1"/>
    <xf numFmtId="0" fontId="47" fillId="24" borderId="5" xfId="0" applyFont="1" applyFill="1" applyBorder="1" applyAlignment="1">
      <alignment horizontal="center" vertical="center" wrapText="1"/>
    </xf>
    <xf numFmtId="0" fontId="3" fillId="24" borderId="7" xfId="0" applyFont="1" applyFill="1" applyBorder="1"/>
    <xf numFmtId="0" fontId="76" fillId="24" borderId="5" xfId="0" applyFont="1" applyFill="1" applyBorder="1" applyAlignment="1">
      <alignment horizontal="center" vertical="center"/>
    </xf>
    <xf numFmtId="0" fontId="3" fillId="24" borderId="8" xfId="0" applyFont="1" applyFill="1" applyBorder="1"/>
    <xf numFmtId="0" fontId="3" fillId="24" borderId="9" xfId="0" applyFont="1" applyFill="1" applyBorder="1"/>
    <xf numFmtId="0" fontId="3" fillId="24" borderId="10" xfId="0" applyFont="1" applyFill="1" applyBorder="1"/>
    <xf numFmtId="0" fontId="47" fillId="48" borderId="2" xfId="0" applyFont="1" applyFill="1" applyBorder="1" applyAlignment="1">
      <alignment horizontal="center" vertical="center" wrapText="1"/>
    </xf>
    <xf numFmtId="0" fontId="47" fillId="48" borderId="3" xfId="0" applyFont="1" applyFill="1" applyBorder="1" applyAlignment="1">
      <alignment horizontal="center" vertical="center" wrapText="1"/>
    </xf>
    <xf numFmtId="0" fontId="3" fillId="48" borderId="4" xfId="0" applyFont="1" applyFill="1" applyBorder="1"/>
    <xf numFmtId="0" fontId="47" fillId="48" borderId="5" xfId="0" applyFont="1" applyFill="1" applyBorder="1" applyAlignment="1">
      <alignment horizontal="center" vertical="center" wrapText="1"/>
    </xf>
    <xf numFmtId="0" fontId="3" fillId="48" borderId="7" xfId="0" applyFont="1" applyFill="1" applyBorder="1"/>
    <xf numFmtId="0" fontId="77" fillId="2" borderId="1" xfId="0" applyFont="1" applyFill="1" applyBorder="1" applyAlignment="1">
      <alignment horizontal="center" vertical="center"/>
    </xf>
    <xf numFmtId="0" fontId="77" fillId="48" borderId="5" xfId="0" applyFont="1" applyFill="1" applyBorder="1" applyAlignment="1">
      <alignment horizontal="center" vertical="center"/>
    </xf>
    <xf numFmtId="0" fontId="3" fillId="48" borderId="8" xfId="0" applyFont="1" applyFill="1" applyBorder="1"/>
    <xf numFmtId="0" fontId="3" fillId="48" borderId="9" xfId="0" applyFont="1" applyFill="1" applyBorder="1"/>
    <xf numFmtId="0" fontId="3" fillId="48" borderId="10" xfId="0" applyFont="1" applyFill="1" applyBorder="1"/>
    <xf numFmtId="0" fontId="47" fillId="42" borderId="2" xfId="0" applyFont="1" applyFill="1" applyBorder="1" applyAlignment="1">
      <alignment horizontal="center" vertical="center" wrapText="1"/>
    </xf>
    <xf numFmtId="0" fontId="47" fillId="42" borderId="3" xfId="0" applyFont="1" applyFill="1" applyBorder="1" applyAlignment="1">
      <alignment horizontal="center" vertical="center" wrapText="1"/>
    </xf>
    <xf numFmtId="0" fontId="3" fillId="42" borderId="4" xfId="0" applyFont="1" applyFill="1" applyBorder="1"/>
    <xf numFmtId="0" fontId="47" fillId="42" borderId="5" xfId="0" applyFont="1" applyFill="1" applyBorder="1" applyAlignment="1">
      <alignment horizontal="center" vertical="center" wrapText="1"/>
    </xf>
    <xf numFmtId="0" fontId="3" fillId="42" borderId="7" xfId="0" applyFont="1" applyFill="1" applyBorder="1"/>
    <xf numFmtId="0" fontId="78" fillId="2" borderId="1" xfId="0" applyFont="1" applyFill="1" applyBorder="1" applyAlignment="1">
      <alignment horizontal="center" vertical="center"/>
    </xf>
    <xf numFmtId="0" fontId="78" fillId="42" borderId="5" xfId="0" applyFont="1" applyFill="1" applyBorder="1" applyAlignment="1">
      <alignment horizontal="center" vertical="center"/>
    </xf>
    <xf numFmtId="0" fontId="47" fillId="42" borderId="8" xfId="0" applyFont="1" applyFill="1" applyBorder="1"/>
    <xf numFmtId="0" fontId="47" fillId="42" borderId="9" xfId="0" applyFont="1" applyFill="1" applyBorder="1"/>
    <xf numFmtId="0" fontId="3" fillId="42" borderId="10" xfId="0" applyFont="1" applyFill="1" applyBorder="1"/>
    <xf numFmtId="0" fontId="80" fillId="0" borderId="0" xfId="0" applyFont="1"/>
    <xf numFmtId="0" fontId="81" fillId="0" borderId="0" xfId="0" applyFont="1"/>
    <xf numFmtId="0" fontId="82" fillId="0" borderId="0" xfId="0" applyFont="1" applyAlignment="1">
      <alignment horizontal="center" vertical="top" wrapText="1"/>
    </xf>
    <xf numFmtId="0" fontId="82" fillId="0" borderId="98" xfId="0" applyFont="1" applyBorder="1" applyAlignment="1">
      <alignment horizontal="center" vertical="center" wrapText="1"/>
    </xf>
    <xf numFmtId="0" fontId="82" fillId="0" borderId="98" xfId="0" applyFont="1" applyBorder="1" applyAlignment="1">
      <alignment horizontal="center" vertical="top" wrapText="1"/>
    </xf>
    <xf numFmtId="0" fontId="82" fillId="0" borderId="100" xfId="0" applyFont="1" applyBorder="1" applyAlignment="1">
      <alignment horizontal="center" vertical="top" wrapText="1"/>
    </xf>
    <xf numFmtId="0" fontId="87" fillId="0" borderId="54" xfId="0" applyFont="1" applyBorder="1" applyAlignment="1">
      <alignment vertical="top" wrapText="1"/>
    </xf>
    <xf numFmtId="0" fontId="87" fillId="0" borderId="54" xfId="0" applyFont="1" applyBorder="1" applyAlignment="1">
      <alignment horizontal="center" vertical="top" wrapText="1"/>
    </xf>
    <xf numFmtId="0" fontId="87" fillId="0" borderId="101" xfId="0" applyFont="1" applyBorder="1" applyAlignment="1">
      <alignment horizontal="center" vertical="top" wrapText="1"/>
    </xf>
    <xf numFmtId="0" fontId="87" fillId="0" borderId="54" xfId="0" applyFont="1" applyBorder="1" applyAlignment="1">
      <alignment horizontal="center" vertical="center" wrapText="1"/>
    </xf>
    <xf numFmtId="0" fontId="87" fillId="0" borderId="101" xfId="0" applyFont="1" applyBorder="1" applyAlignment="1">
      <alignment horizontal="center" vertical="center" wrapText="1"/>
    </xf>
    <xf numFmtId="0" fontId="87" fillId="0" borderId="99" xfId="0" applyFont="1" applyBorder="1" applyAlignment="1">
      <alignment horizontal="center" vertical="center" wrapText="1"/>
    </xf>
    <xf numFmtId="0" fontId="87" fillId="0" borderId="0" xfId="0" applyFont="1" applyAlignment="1">
      <alignment horizontal="center" vertical="center" wrapText="1"/>
    </xf>
    <xf numFmtId="0" fontId="83" fillId="22" borderId="57" xfId="0" applyFont="1" applyFill="1" applyBorder="1" applyAlignment="1">
      <alignment horizontal="center" vertical="top" wrapText="1"/>
    </xf>
    <xf numFmtId="0" fontId="87" fillId="22" borderId="102" xfId="0" applyFont="1" applyFill="1" applyBorder="1" applyAlignment="1">
      <alignment vertical="top" wrapText="1"/>
    </xf>
    <xf numFmtId="0" fontId="87" fillId="22" borderId="56" xfId="0" applyFont="1" applyFill="1" applyBorder="1" applyAlignment="1">
      <alignment vertical="top" wrapText="1"/>
    </xf>
    <xf numFmtId="0" fontId="87" fillId="22" borderId="103" xfId="0" applyFont="1" applyFill="1" applyBorder="1" applyAlignment="1">
      <alignment vertical="top" wrapText="1"/>
    </xf>
    <xf numFmtId="0" fontId="87" fillId="22" borderId="56" xfId="0" applyFont="1" applyFill="1" applyBorder="1" applyAlignment="1">
      <alignment horizontal="center" vertical="center" wrapText="1"/>
    </xf>
    <xf numFmtId="0" fontId="87" fillId="22" borderId="102" xfId="0" applyFont="1" applyFill="1" applyBorder="1" applyAlignment="1">
      <alignment horizontal="center" vertical="center" wrapText="1"/>
    </xf>
    <xf numFmtId="0" fontId="87" fillId="22" borderId="104" xfId="0" applyFont="1" applyFill="1" applyBorder="1" applyAlignment="1">
      <alignment horizontal="center" vertical="center" wrapText="1"/>
    </xf>
    <xf numFmtId="0" fontId="83" fillId="0" borderId="55" xfId="0" applyFont="1" applyBorder="1" applyAlignment="1">
      <alignment horizontal="center" vertical="top" wrapText="1"/>
    </xf>
    <xf numFmtId="0" fontId="87" fillId="0" borderId="101" xfId="0" applyFont="1" applyBorder="1" applyAlignment="1">
      <alignment vertical="top" wrapText="1"/>
    </xf>
    <xf numFmtId="0" fontId="87" fillId="0" borderId="105" xfId="0" applyFont="1" applyBorder="1" applyAlignment="1">
      <alignment vertical="top" wrapText="1"/>
    </xf>
    <xf numFmtId="0" fontId="87" fillId="22" borderId="106" xfId="0" applyFont="1" applyFill="1" applyBorder="1" applyAlignment="1">
      <alignment horizontal="center" vertical="center" wrapText="1"/>
    </xf>
    <xf numFmtId="0" fontId="87" fillId="22" borderId="7" xfId="0" applyFont="1" applyFill="1" applyBorder="1" applyAlignment="1">
      <alignment horizontal="center" vertical="center" wrapText="1"/>
    </xf>
    <xf numFmtId="0" fontId="87" fillId="22" borderId="1" xfId="0" applyFont="1" applyFill="1" applyBorder="1" applyAlignment="1">
      <alignment horizontal="center" vertical="center" wrapText="1"/>
    </xf>
    <xf numFmtId="0" fontId="87" fillId="22" borderId="51" xfId="0" applyFont="1" applyFill="1" applyBorder="1" applyAlignment="1">
      <alignment horizontal="center" vertical="center" wrapText="1"/>
    </xf>
    <xf numFmtId="0" fontId="10" fillId="5" borderId="22" xfId="0" applyFont="1" applyFill="1" applyBorder="1" applyAlignment="1">
      <alignment horizontal="left" vertical="center"/>
    </xf>
    <xf numFmtId="0" fontId="9" fillId="0" borderId="23" xfId="0" applyFont="1" applyBorder="1"/>
    <xf numFmtId="0" fontId="9" fillId="0" borderId="24" xfId="0" applyFont="1" applyBorder="1"/>
    <xf numFmtId="0" fontId="1" fillId="4" borderId="25" xfId="0" applyFont="1" applyFill="1" applyBorder="1" applyAlignment="1">
      <alignment vertical="center"/>
    </xf>
    <xf numFmtId="0" fontId="9" fillId="0" borderId="26" xfId="0" applyFont="1" applyBorder="1"/>
    <xf numFmtId="0" fontId="9" fillId="0" borderId="27" xfId="0" applyFont="1" applyBorder="1"/>
    <xf numFmtId="0" fontId="11" fillId="5" borderId="22" xfId="0" applyFont="1" applyFill="1" applyBorder="1" applyAlignment="1">
      <alignment horizontal="left" vertical="center"/>
    </xf>
    <xf numFmtId="0" fontId="12" fillId="5" borderId="22" xfId="0" applyFont="1" applyFill="1" applyBorder="1" applyAlignment="1">
      <alignment horizontal="center" vertical="center"/>
    </xf>
    <xf numFmtId="0" fontId="13" fillId="5" borderId="22" xfId="0" applyFont="1" applyFill="1" applyBorder="1" applyAlignment="1">
      <alignment horizontal="left" vertical="center"/>
    </xf>
    <xf numFmtId="0" fontId="14" fillId="5" borderId="22"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9" fillId="0" borderId="15" xfId="0" applyFont="1" applyBorder="1"/>
    <xf numFmtId="0" fontId="1" fillId="9" borderId="11" xfId="0" applyFont="1" applyFill="1" applyBorder="1" applyAlignment="1">
      <alignment horizontal="center" vertical="center"/>
    </xf>
    <xf numFmtId="0" fontId="7" fillId="10" borderId="12" xfId="0" applyFont="1" applyFill="1" applyBorder="1" applyAlignment="1">
      <alignment horizontal="center" vertical="center" wrapText="1"/>
    </xf>
    <xf numFmtId="0" fontId="9" fillId="0" borderId="13" xfId="0" applyFont="1" applyBorder="1"/>
    <xf numFmtId="0" fontId="9" fillId="0" borderId="14" xfId="0" applyFont="1" applyBorder="1"/>
    <xf numFmtId="0" fontId="9" fillId="0" borderId="16" xfId="0" applyFont="1" applyBorder="1"/>
    <xf numFmtId="0" fontId="0" fillId="0" borderId="0" xfId="0" applyFont="1" applyAlignment="1"/>
    <xf numFmtId="0" fontId="9" fillId="0" borderId="17" xfId="0" applyFont="1" applyBorder="1"/>
    <xf numFmtId="0" fontId="9" fillId="0" borderId="19" xfId="0" applyFont="1" applyBorder="1"/>
    <xf numFmtId="0" fontId="9" fillId="0" borderId="20" xfId="0" applyFont="1" applyBorder="1"/>
    <xf numFmtId="0" fontId="9" fillId="0" borderId="21" xfId="0" applyFont="1" applyBorder="1"/>
    <xf numFmtId="0" fontId="1" fillId="12" borderId="11" xfId="0" applyFont="1" applyFill="1" applyBorder="1" applyAlignment="1">
      <alignment horizontal="center" vertical="center" wrapText="1"/>
    </xf>
    <xf numFmtId="0" fontId="1" fillId="13" borderId="11"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9" fillId="0" borderId="18" xfId="0" applyFont="1" applyBorder="1"/>
    <xf numFmtId="0" fontId="1" fillId="15" borderId="11" xfId="0" applyFont="1" applyFill="1" applyBorder="1" applyAlignment="1">
      <alignment horizontal="center" vertical="center" wrapText="1"/>
    </xf>
    <xf numFmtId="0" fontId="19" fillId="18" borderId="43" xfId="0" applyFont="1" applyFill="1" applyBorder="1" applyAlignment="1">
      <alignment horizontal="center" vertical="center"/>
    </xf>
    <xf numFmtId="0" fontId="9" fillId="0" borderId="44" xfId="0" applyFont="1" applyBorder="1"/>
    <xf numFmtId="0" fontId="9" fillId="0" borderId="48" xfId="0" applyFont="1" applyBorder="1"/>
    <xf numFmtId="0" fontId="9" fillId="0" borderId="49" xfId="0" applyFont="1" applyBorder="1"/>
    <xf numFmtId="0" fontId="9" fillId="0" borderId="53" xfId="0" applyFont="1" applyBorder="1"/>
    <xf numFmtId="0" fontId="9" fillId="0" borderId="54" xfId="0" applyFont="1" applyBorder="1"/>
    <xf numFmtId="0" fontId="20" fillId="5" borderId="45" xfId="0" applyFont="1" applyFill="1" applyBorder="1" applyAlignment="1">
      <alignment horizontal="center" vertical="center"/>
    </xf>
    <xf numFmtId="0" fontId="9" fillId="0" borderId="50" xfId="0" applyFont="1" applyBorder="1"/>
    <xf numFmtId="0" fontId="9" fillId="0" borderId="55" xfId="0" applyFont="1" applyBorder="1"/>
    <xf numFmtId="0" fontId="16" fillId="16" borderId="30" xfId="0" applyFont="1" applyFill="1" applyBorder="1" applyAlignment="1">
      <alignment horizontal="center" vertical="center" wrapText="1"/>
    </xf>
    <xf numFmtId="0" fontId="9" fillId="0" borderId="31" xfId="0" applyFont="1" applyBorder="1"/>
    <xf numFmtId="0" fontId="9" fillId="0" borderId="32" xfId="0" applyFont="1" applyBorder="1"/>
    <xf numFmtId="0" fontId="16" fillId="0" borderId="13" xfId="0" applyFont="1" applyBorder="1" applyAlignment="1">
      <alignment horizontal="center" vertical="center"/>
    </xf>
    <xf numFmtId="0" fontId="16" fillId="17" borderId="34" xfId="0" applyFont="1" applyFill="1" applyBorder="1" applyAlignment="1">
      <alignment horizontal="center" vertical="center" wrapText="1"/>
    </xf>
    <xf numFmtId="0" fontId="9" fillId="0" borderId="35" xfId="0" applyFont="1" applyBorder="1"/>
    <xf numFmtId="0" fontId="16" fillId="17" borderId="36" xfId="0" applyFont="1" applyFill="1" applyBorder="1" applyAlignment="1">
      <alignment horizontal="center" vertical="center" wrapText="1"/>
    </xf>
    <xf numFmtId="0" fontId="9" fillId="0" borderId="37" xfId="0" applyFont="1" applyBorder="1"/>
    <xf numFmtId="0" fontId="16" fillId="19" borderId="36" xfId="0" applyFont="1" applyFill="1" applyBorder="1" applyAlignment="1">
      <alignment horizontal="center" vertical="center" wrapText="1"/>
    </xf>
    <xf numFmtId="0" fontId="16" fillId="18" borderId="41" xfId="0" applyFont="1" applyFill="1" applyBorder="1" applyAlignment="1">
      <alignment horizontal="center" vertical="center" wrapText="1"/>
    </xf>
    <xf numFmtId="0" fontId="9" fillId="0" borderId="46" xfId="0" applyFont="1" applyBorder="1"/>
    <xf numFmtId="0" fontId="16" fillId="12" borderId="42" xfId="0" applyFont="1" applyFill="1" applyBorder="1" applyAlignment="1">
      <alignment horizontal="center" vertical="center" wrapText="1"/>
    </xf>
    <xf numFmtId="0" fontId="9" fillId="0" borderId="47" xfId="0" applyFont="1" applyBorder="1"/>
    <xf numFmtId="0" fontId="16" fillId="18" borderId="58" xfId="0" applyFont="1" applyFill="1" applyBorder="1" applyAlignment="1">
      <alignment horizontal="center" vertical="center" wrapText="1"/>
    </xf>
    <xf numFmtId="0" fontId="9" fillId="0" borderId="59" xfId="0" applyFont="1" applyBorder="1"/>
    <xf numFmtId="0" fontId="16" fillId="20" borderId="36" xfId="0" applyFont="1" applyFill="1" applyBorder="1" applyAlignment="1">
      <alignment horizontal="center" vertical="center"/>
    </xf>
    <xf numFmtId="0" fontId="16" fillId="9" borderId="12" xfId="0" applyFont="1" applyFill="1" applyBorder="1" applyAlignment="1">
      <alignment horizontal="center" vertical="center" wrapText="1"/>
    </xf>
    <xf numFmtId="0" fontId="16" fillId="21" borderId="63" xfId="0" applyFont="1" applyFill="1" applyBorder="1" applyAlignment="1">
      <alignment horizontal="center" vertical="center"/>
    </xf>
    <xf numFmtId="0" fontId="9" fillId="0" borderId="64" xfId="0" applyFont="1" applyBorder="1"/>
    <xf numFmtId="0" fontId="16" fillId="6" borderId="65" xfId="0" applyFont="1" applyFill="1" applyBorder="1" applyAlignment="1">
      <alignment horizontal="center" vertical="center"/>
    </xf>
    <xf numFmtId="0" fontId="16" fillId="5" borderId="12" xfId="0" applyFont="1" applyFill="1" applyBorder="1" applyAlignment="1">
      <alignment horizontal="center" vertical="center" wrapText="1"/>
    </xf>
    <xf numFmtId="0" fontId="16" fillId="23" borderId="22" xfId="0" applyFont="1" applyFill="1" applyBorder="1" applyAlignment="1">
      <alignment horizontal="center" vertical="center" wrapText="1"/>
    </xf>
    <xf numFmtId="0" fontId="16" fillId="5" borderId="22" xfId="0" applyFont="1" applyFill="1" applyBorder="1" applyAlignment="1">
      <alignment horizontal="center" vertical="center"/>
    </xf>
    <xf numFmtId="0" fontId="16" fillId="22" borderId="22" xfId="0" applyFont="1" applyFill="1" applyBorder="1" applyAlignment="1">
      <alignment horizontal="center" vertical="center"/>
    </xf>
    <xf numFmtId="0" fontId="16" fillId="22" borderId="22" xfId="0" applyFont="1" applyFill="1" applyBorder="1" applyAlignment="1">
      <alignment horizontal="center" vertical="center" wrapText="1"/>
    </xf>
    <xf numFmtId="0" fontId="16" fillId="12" borderId="60" xfId="0" applyFont="1" applyFill="1" applyBorder="1" applyAlignment="1">
      <alignment horizontal="center" vertical="center" wrapText="1"/>
    </xf>
    <xf numFmtId="0" fontId="16" fillId="20" borderId="61" xfId="0" applyFont="1" applyFill="1" applyBorder="1" applyAlignment="1">
      <alignment horizontal="center" vertical="center"/>
    </xf>
    <xf numFmtId="0" fontId="1" fillId="6" borderId="12" xfId="0" applyFont="1" applyFill="1" applyBorder="1" applyAlignment="1">
      <alignment horizontal="center" vertical="center" wrapText="1"/>
    </xf>
    <xf numFmtId="0" fontId="24" fillId="5" borderId="22" xfId="0" applyFont="1" applyFill="1" applyBorder="1" applyAlignment="1">
      <alignment horizontal="center" vertical="center" wrapText="1"/>
    </xf>
    <xf numFmtId="0" fontId="25" fillId="5" borderId="11" xfId="0" applyFont="1" applyFill="1" applyBorder="1" applyAlignment="1">
      <alignment horizontal="center" vertical="center"/>
    </xf>
    <xf numFmtId="0" fontId="26" fillId="5" borderId="67" xfId="0" applyFont="1" applyFill="1" applyBorder="1" applyAlignment="1">
      <alignment horizontal="center" vertical="center" wrapText="1"/>
    </xf>
    <xf numFmtId="0" fontId="9" fillId="0" borderId="68" xfId="0" applyFont="1" applyBorder="1"/>
    <xf numFmtId="0" fontId="9" fillId="0" borderId="69" xfId="0" applyFont="1" applyBorder="1"/>
    <xf numFmtId="0" fontId="27" fillId="5" borderId="70" xfId="0" applyFont="1" applyFill="1" applyBorder="1" applyAlignment="1">
      <alignment horizontal="center" vertical="center" wrapText="1"/>
    </xf>
    <xf numFmtId="0" fontId="28" fillId="5" borderId="11" xfId="0" applyFont="1" applyFill="1" applyBorder="1" applyAlignment="1">
      <alignment horizontal="center" vertical="center"/>
    </xf>
    <xf numFmtId="0" fontId="1" fillId="15" borderId="22" xfId="0" applyFont="1" applyFill="1" applyBorder="1" applyAlignment="1">
      <alignment horizontal="center" vertical="center" wrapText="1"/>
    </xf>
    <xf numFmtId="0" fontId="1" fillId="18" borderId="22" xfId="0" applyFont="1" applyFill="1" applyBorder="1" applyAlignment="1">
      <alignment horizontal="center" vertical="center" wrapText="1"/>
    </xf>
    <xf numFmtId="0" fontId="1" fillId="12" borderId="22" xfId="0" applyFont="1" applyFill="1" applyBorder="1" applyAlignment="1">
      <alignment horizontal="center" vertical="center" wrapText="1"/>
    </xf>
    <xf numFmtId="3" fontId="1" fillId="20" borderId="22" xfId="0" applyNumberFormat="1" applyFont="1" applyFill="1" applyBorder="1" applyAlignment="1">
      <alignment horizontal="center"/>
    </xf>
    <xf numFmtId="0" fontId="1" fillId="20" borderId="22" xfId="0" applyFont="1" applyFill="1" applyBorder="1" applyAlignment="1">
      <alignment horizontal="center"/>
    </xf>
    <xf numFmtId="0" fontId="1" fillId="21" borderId="22" xfId="0" applyFont="1" applyFill="1" applyBorder="1" applyAlignment="1">
      <alignment horizontal="center"/>
    </xf>
    <xf numFmtId="3" fontId="1" fillId="0" borderId="22" xfId="0" applyNumberFormat="1" applyFont="1" applyBorder="1" applyAlignment="1">
      <alignment horizontal="center"/>
    </xf>
    <xf numFmtId="0" fontId="1" fillId="26" borderId="12" xfId="0" applyFont="1" applyFill="1" applyBorder="1" applyAlignment="1">
      <alignment horizontal="center" vertical="center" wrapText="1"/>
    </xf>
    <xf numFmtId="0" fontId="1" fillId="16" borderId="22" xfId="0" applyFont="1" applyFill="1" applyBorder="1" applyAlignment="1">
      <alignment horizontal="center" vertical="center" wrapText="1"/>
    </xf>
    <xf numFmtId="0" fontId="1" fillId="6" borderId="22"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22" fillId="18" borderId="12" xfId="0" applyFont="1" applyFill="1" applyBorder="1" applyAlignment="1">
      <alignment horizontal="center" vertical="center"/>
    </xf>
    <xf numFmtId="0" fontId="1" fillId="5" borderId="12" xfId="0" applyFont="1" applyFill="1" applyBorder="1" applyAlignment="1">
      <alignment horizontal="center" vertical="center"/>
    </xf>
    <xf numFmtId="0" fontId="1" fillId="5" borderId="12" xfId="0" applyFont="1" applyFill="1" applyBorder="1" applyAlignment="1">
      <alignment horizontal="center" vertical="center" wrapText="1"/>
    </xf>
    <xf numFmtId="0" fontId="1" fillId="25" borderId="12" xfId="0" applyFont="1" applyFill="1" applyBorder="1" applyAlignment="1">
      <alignment horizontal="center" vertical="center" wrapText="1"/>
    </xf>
    <xf numFmtId="0" fontId="1" fillId="16" borderId="12" xfId="0" applyFont="1" applyFill="1" applyBorder="1" applyAlignment="1">
      <alignment horizontal="center" vertical="center" wrapText="1"/>
    </xf>
    <xf numFmtId="0" fontId="7" fillId="5" borderId="11" xfId="0" applyFont="1" applyFill="1" applyBorder="1" applyAlignment="1">
      <alignment horizontal="center" vertical="center"/>
    </xf>
    <xf numFmtId="0" fontId="29" fillId="5" borderId="11" xfId="0" applyFont="1" applyFill="1" applyBorder="1" applyAlignment="1">
      <alignment horizontal="center" vertical="center"/>
    </xf>
    <xf numFmtId="0" fontId="9" fillId="0" borderId="71" xfId="0" applyFont="1" applyBorder="1"/>
    <xf numFmtId="0" fontId="1" fillId="11" borderId="22" xfId="0" applyFont="1" applyFill="1" applyBorder="1" applyAlignment="1">
      <alignment horizontal="center" vertical="center"/>
    </xf>
    <xf numFmtId="0" fontId="30" fillId="5" borderId="11" xfId="0" applyFont="1" applyFill="1" applyBorder="1" applyAlignment="1">
      <alignment horizontal="center" vertical="center" wrapText="1"/>
    </xf>
    <xf numFmtId="0" fontId="1" fillId="25" borderId="22" xfId="0" applyFont="1" applyFill="1" applyBorder="1" applyAlignment="1">
      <alignment horizontal="center" vertical="center" wrapText="1"/>
    </xf>
    <xf numFmtId="0" fontId="1" fillId="23" borderId="12" xfId="0" applyFont="1" applyFill="1" applyBorder="1" applyAlignment="1">
      <alignment horizontal="center" vertical="center" wrapText="1"/>
    </xf>
    <xf numFmtId="0" fontId="1" fillId="6" borderId="22" xfId="0" applyFont="1" applyFill="1" applyBorder="1" applyAlignment="1">
      <alignment horizontal="center" wrapText="1"/>
    </xf>
    <xf numFmtId="0" fontId="1" fillId="12" borderId="22" xfId="0" applyFont="1" applyFill="1" applyBorder="1" applyAlignment="1">
      <alignment horizontal="center" vertical="center"/>
    </xf>
    <xf numFmtId="0" fontId="1" fillId="24" borderId="72" xfId="0" applyFont="1" applyFill="1" applyBorder="1" applyAlignment="1">
      <alignment horizontal="center" vertical="center" wrapText="1"/>
    </xf>
    <xf numFmtId="0" fontId="9" fillId="0" borderId="73" xfId="0" applyFont="1" applyBorder="1"/>
    <xf numFmtId="0" fontId="9" fillId="0" borderId="74" xfId="0" applyFont="1" applyBorder="1"/>
    <xf numFmtId="0" fontId="1" fillId="11" borderId="12" xfId="0" applyFont="1" applyFill="1" applyBorder="1" applyAlignment="1">
      <alignment horizontal="center" vertical="center" wrapText="1"/>
    </xf>
    <xf numFmtId="0" fontId="1" fillId="12" borderId="22" xfId="0" applyFont="1" applyFill="1" applyBorder="1" applyAlignment="1">
      <alignment horizontal="center"/>
    </xf>
    <xf numFmtId="0" fontId="1" fillId="27" borderId="22" xfId="0" applyFont="1" applyFill="1" applyBorder="1" applyAlignment="1">
      <alignment horizontal="center"/>
    </xf>
    <xf numFmtId="0" fontId="1" fillId="3" borderId="72" xfId="0" applyFont="1" applyFill="1" applyBorder="1" applyAlignment="1">
      <alignment horizontal="center" vertical="center" wrapText="1"/>
    </xf>
    <xf numFmtId="0" fontId="1" fillId="11" borderId="22" xfId="0" applyFont="1" applyFill="1" applyBorder="1" applyAlignment="1">
      <alignment horizontal="center" wrapText="1"/>
    </xf>
    <xf numFmtId="0" fontId="1" fillId="27" borderId="22" xfId="0" applyFont="1" applyFill="1" applyBorder="1" applyAlignment="1">
      <alignment horizontal="center" vertical="center"/>
    </xf>
    <xf numFmtId="0" fontId="31" fillId="3" borderId="75" xfId="0" applyFont="1" applyFill="1" applyBorder="1" applyAlignment="1">
      <alignment horizontal="center" vertical="center" wrapText="1"/>
    </xf>
    <xf numFmtId="0" fontId="31" fillId="16" borderId="77" xfId="0" applyFont="1" applyFill="1" applyBorder="1" applyAlignment="1">
      <alignment horizontal="center" vertical="center" wrapText="1"/>
    </xf>
    <xf numFmtId="0" fontId="9" fillId="0" borderId="78" xfId="0" applyFont="1" applyBorder="1"/>
    <xf numFmtId="0" fontId="32" fillId="5" borderId="11" xfId="0" applyFont="1" applyFill="1" applyBorder="1" applyAlignment="1">
      <alignment horizontal="center" vertical="center"/>
    </xf>
    <xf numFmtId="0" fontId="31" fillId="18" borderId="67" xfId="0" applyFont="1" applyFill="1" applyBorder="1" applyAlignment="1">
      <alignment horizontal="center" vertical="center"/>
    </xf>
    <xf numFmtId="0" fontId="33" fillId="18" borderId="12" xfId="0" applyFont="1" applyFill="1" applyBorder="1" applyAlignment="1">
      <alignment horizontal="center" vertical="center"/>
    </xf>
    <xf numFmtId="0" fontId="34" fillId="5" borderId="11" xfId="0" applyFont="1" applyFill="1" applyBorder="1" applyAlignment="1">
      <alignment horizontal="center" vertical="center"/>
    </xf>
    <xf numFmtId="0" fontId="31" fillId="15" borderId="75" xfId="0" applyFont="1" applyFill="1" applyBorder="1" applyAlignment="1">
      <alignment horizontal="center" vertical="center"/>
    </xf>
    <xf numFmtId="0" fontId="31" fillId="20" borderId="75" xfId="0" applyFont="1" applyFill="1" applyBorder="1" applyAlignment="1">
      <alignment horizontal="center"/>
    </xf>
    <xf numFmtId="0" fontId="31" fillId="20" borderId="22" xfId="0" applyFont="1" applyFill="1" applyBorder="1" applyAlignment="1">
      <alignment horizontal="center"/>
    </xf>
    <xf numFmtId="0" fontId="31" fillId="18" borderId="75" xfId="0" applyFont="1" applyFill="1" applyBorder="1" applyAlignment="1">
      <alignment horizontal="center" vertical="center" wrapText="1"/>
    </xf>
    <xf numFmtId="0" fontId="31" fillId="21" borderId="75" xfId="0" applyFont="1" applyFill="1" applyBorder="1" applyAlignment="1">
      <alignment horizontal="center"/>
    </xf>
    <xf numFmtId="0" fontId="31" fillId="19" borderId="22" xfId="0" applyFont="1" applyFill="1" applyBorder="1" applyAlignment="1">
      <alignment horizontal="center"/>
    </xf>
    <xf numFmtId="0" fontId="31" fillId="3" borderId="81" xfId="0" applyFont="1" applyFill="1" applyBorder="1" applyAlignment="1">
      <alignment horizontal="center" vertical="center" wrapText="1"/>
    </xf>
    <xf numFmtId="0" fontId="9" fillId="0" borderId="82" xfId="0" applyFont="1" applyBorder="1"/>
    <xf numFmtId="0" fontId="35" fillId="5" borderId="11" xfId="0" applyFont="1" applyFill="1" applyBorder="1" applyAlignment="1">
      <alignment horizontal="center" vertical="center" wrapText="1"/>
    </xf>
    <xf numFmtId="0" fontId="31" fillId="25" borderId="77" xfId="0" applyFont="1" applyFill="1" applyBorder="1" applyAlignment="1">
      <alignment horizontal="center" vertical="center" wrapText="1"/>
    </xf>
    <xf numFmtId="0" fontId="9" fillId="0" borderId="80" xfId="0" applyFont="1" applyBorder="1"/>
    <xf numFmtId="0" fontId="31" fillId="9" borderId="75" xfId="0" applyFont="1" applyFill="1" applyBorder="1" applyAlignment="1">
      <alignment horizontal="center" wrapText="1"/>
    </xf>
    <xf numFmtId="0" fontId="31" fillId="12" borderId="22" xfId="0" applyFont="1" applyFill="1" applyBorder="1" applyAlignment="1">
      <alignment horizontal="center" vertical="center" wrapText="1"/>
    </xf>
    <xf numFmtId="0" fontId="31" fillId="5" borderId="22" xfId="0" applyFont="1" applyFill="1" applyBorder="1" applyAlignment="1">
      <alignment horizontal="center" vertical="center"/>
    </xf>
    <xf numFmtId="0" fontId="1" fillId="16" borderId="12" xfId="0" applyFont="1" applyFill="1" applyBorder="1" applyAlignment="1">
      <alignment horizontal="center" vertical="top" wrapText="1"/>
    </xf>
    <xf numFmtId="0" fontId="1" fillId="0" borderId="22" xfId="0" applyFont="1" applyBorder="1" applyAlignment="1">
      <alignment horizontal="center" vertical="center"/>
    </xf>
    <xf numFmtId="0" fontId="1" fillId="19" borderId="22" xfId="0" applyFont="1" applyFill="1" applyBorder="1" applyAlignment="1">
      <alignment horizontal="center"/>
    </xf>
    <xf numFmtId="0" fontId="1" fillId="27" borderId="12" xfId="0" applyFont="1" applyFill="1" applyBorder="1" applyAlignment="1">
      <alignment horizontal="center" vertical="center" wrapText="1"/>
    </xf>
    <xf numFmtId="0" fontId="1" fillId="15" borderId="22" xfId="0" applyFont="1" applyFill="1" applyBorder="1" applyAlignment="1">
      <alignment horizontal="center" wrapText="1"/>
    </xf>
    <xf numFmtId="0" fontId="1" fillId="5" borderId="22" xfId="0" applyFont="1" applyFill="1" applyBorder="1" applyAlignment="1">
      <alignment horizontal="center" vertical="center"/>
    </xf>
    <xf numFmtId="0" fontId="1" fillId="30" borderId="22" xfId="0" applyFont="1" applyFill="1" applyBorder="1" applyAlignment="1">
      <alignment horizontal="center" vertical="center"/>
    </xf>
    <xf numFmtId="0" fontId="7" fillId="5" borderId="41" xfId="0" applyFont="1" applyFill="1" applyBorder="1" applyAlignment="1">
      <alignment horizontal="center" vertical="center"/>
    </xf>
    <xf numFmtId="0" fontId="9" fillId="0" borderId="83" xfId="0" applyFont="1" applyBorder="1"/>
    <xf numFmtId="0" fontId="37" fillId="5" borderId="41" xfId="0" applyFont="1" applyFill="1" applyBorder="1" applyAlignment="1">
      <alignment horizontal="center" vertical="center"/>
    </xf>
    <xf numFmtId="0" fontId="9" fillId="0" borderId="84" xfId="0" applyFont="1" applyBorder="1"/>
    <xf numFmtId="0" fontId="36" fillId="0" borderId="22" xfId="0" applyFont="1" applyBorder="1" applyAlignment="1">
      <alignment horizontal="center" vertical="center"/>
    </xf>
    <xf numFmtId="0" fontId="38" fillId="5" borderId="41" xfId="0" applyFont="1" applyFill="1" applyBorder="1" applyAlignment="1">
      <alignment horizontal="center" vertical="center" wrapText="1"/>
    </xf>
    <xf numFmtId="0" fontId="1" fillId="16" borderId="22" xfId="0" applyFont="1" applyFill="1" applyBorder="1" applyAlignment="1">
      <alignment horizontal="center" vertical="center"/>
    </xf>
    <xf numFmtId="0" fontId="1" fillId="18" borderId="11" xfId="0" applyFont="1" applyFill="1" applyBorder="1" applyAlignment="1">
      <alignment horizontal="center" vertical="center"/>
    </xf>
    <xf numFmtId="0" fontId="1" fillId="15" borderId="22" xfId="0" applyFont="1" applyFill="1" applyBorder="1" applyAlignment="1">
      <alignment horizontal="center" vertical="center"/>
    </xf>
    <xf numFmtId="0" fontId="1" fillId="32" borderId="22" xfId="0" applyFont="1" applyFill="1" applyBorder="1" applyAlignment="1">
      <alignment horizontal="center"/>
    </xf>
    <xf numFmtId="0" fontId="1" fillId="5" borderId="22" xfId="0" applyFont="1" applyFill="1" applyBorder="1" applyAlignment="1">
      <alignment horizontal="center"/>
    </xf>
    <xf numFmtId="0" fontId="1" fillId="32" borderId="22" xfId="0" applyFont="1" applyFill="1" applyBorder="1" applyAlignment="1">
      <alignment horizontal="center" vertical="center" wrapText="1"/>
    </xf>
    <xf numFmtId="0" fontId="1" fillId="33" borderId="22" xfId="0" applyFont="1" applyFill="1" applyBorder="1" applyAlignment="1">
      <alignment horizontal="center"/>
    </xf>
    <xf numFmtId="0" fontId="1" fillId="33" borderId="22" xfId="0" applyFont="1" applyFill="1" applyBorder="1" applyAlignment="1">
      <alignment horizontal="center" vertical="center"/>
    </xf>
    <xf numFmtId="0" fontId="1" fillId="34" borderId="22" xfId="0" applyFont="1" applyFill="1" applyBorder="1" applyAlignment="1">
      <alignment horizontal="center" vertical="center" wrapText="1"/>
    </xf>
    <xf numFmtId="0" fontId="39" fillId="5" borderId="11" xfId="0" applyFont="1" applyFill="1" applyBorder="1" applyAlignment="1">
      <alignment horizontal="center" vertical="center"/>
    </xf>
    <xf numFmtId="0" fontId="1" fillId="18" borderId="11" xfId="0" applyFont="1" applyFill="1" applyBorder="1" applyAlignment="1">
      <alignment horizontal="center" vertical="center" wrapText="1"/>
    </xf>
    <xf numFmtId="0" fontId="40" fillId="18" borderId="12" xfId="0" applyFont="1" applyFill="1" applyBorder="1" applyAlignment="1">
      <alignment horizontal="center" vertical="center"/>
    </xf>
    <xf numFmtId="0" fontId="1" fillId="31" borderId="22" xfId="0" applyFont="1" applyFill="1" applyBorder="1" applyAlignment="1">
      <alignment horizontal="center" vertical="center"/>
    </xf>
    <xf numFmtId="0" fontId="1" fillId="18" borderId="22" xfId="0" applyFont="1" applyFill="1" applyBorder="1" applyAlignment="1">
      <alignment horizontal="center" vertical="center"/>
    </xf>
    <xf numFmtId="0" fontId="1" fillId="17" borderId="22" xfId="0" applyFont="1" applyFill="1" applyBorder="1" applyAlignment="1">
      <alignment horizontal="center" vertical="center"/>
    </xf>
    <xf numFmtId="0" fontId="1" fillId="21" borderId="22" xfId="0" applyFont="1" applyFill="1" applyBorder="1" applyAlignment="1">
      <alignment horizontal="center" vertical="center"/>
    </xf>
    <xf numFmtId="0" fontId="1" fillId="25" borderId="22" xfId="0" applyFont="1" applyFill="1" applyBorder="1" applyAlignment="1">
      <alignment horizontal="center" vertical="center"/>
    </xf>
    <xf numFmtId="0" fontId="1" fillId="25" borderId="85" xfId="0" applyFont="1" applyFill="1" applyBorder="1" applyAlignment="1">
      <alignment horizontal="center" vertical="center" wrapText="1"/>
    </xf>
    <xf numFmtId="0" fontId="9" fillId="0" borderId="86" xfId="0" applyFont="1" applyBorder="1"/>
    <xf numFmtId="0" fontId="9" fillId="0" borderId="87" xfId="0" applyFont="1" applyBorder="1"/>
    <xf numFmtId="0" fontId="1" fillId="34" borderId="12" xfId="0" applyFont="1" applyFill="1" applyBorder="1" applyAlignment="1">
      <alignment horizontal="center" vertical="center" wrapText="1"/>
    </xf>
    <xf numFmtId="0" fontId="1" fillId="15" borderId="81" xfId="0" applyFont="1" applyFill="1" applyBorder="1" applyAlignment="1">
      <alignment horizontal="center" vertical="center" wrapText="1"/>
    </xf>
    <xf numFmtId="0" fontId="41" fillId="5" borderId="45" xfId="0" applyFont="1" applyFill="1" applyBorder="1" applyAlignment="1">
      <alignment horizontal="center" vertical="center" wrapText="1"/>
    </xf>
    <xf numFmtId="0" fontId="1" fillId="36" borderId="22" xfId="0" applyFont="1" applyFill="1" applyBorder="1" applyAlignment="1">
      <alignment horizontal="center" vertical="center" wrapText="1"/>
    </xf>
    <xf numFmtId="0" fontId="1" fillId="37" borderId="12" xfId="0" applyFont="1" applyFill="1" applyBorder="1" applyAlignment="1">
      <alignment horizontal="center" vertical="center" wrapText="1"/>
    </xf>
    <xf numFmtId="0" fontId="1" fillId="31" borderId="22" xfId="0" applyFont="1" applyFill="1" applyBorder="1" applyAlignment="1">
      <alignment horizontal="center" vertical="center" wrapText="1"/>
    </xf>
    <xf numFmtId="0" fontId="1" fillId="38" borderId="22"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1" fillId="7" borderId="22" xfId="0" applyFont="1" applyFill="1" applyBorder="1" applyAlignment="1">
      <alignment horizontal="center" vertical="center" wrapText="1"/>
    </xf>
    <xf numFmtId="0" fontId="44" fillId="0" borderId="0" xfId="0" applyFont="1" applyAlignment="1">
      <alignment horizontal="center" vertical="center" wrapText="1"/>
    </xf>
    <xf numFmtId="0" fontId="1" fillId="20" borderId="22" xfId="0" applyFont="1" applyFill="1" applyBorder="1" applyAlignment="1">
      <alignment horizontal="center" vertical="center" wrapText="1"/>
    </xf>
    <xf numFmtId="0" fontId="1" fillId="0" borderId="22" xfId="0" applyFont="1" applyBorder="1" applyAlignment="1">
      <alignment horizontal="center" vertical="center" wrapText="1"/>
    </xf>
    <xf numFmtId="0" fontId="46" fillId="5" borderId="12" xfId="0" applyFont="1" applyFill="1" applyBorder="1" applyAlignment="1">
      <alignment horizontal="center" vertical="center" wrapText="1"/>
    </xf>
    <xf numFmtId="0" fontId="1" fillId="2" borderId="72" xfId="0" applyFont="1" applyFill="1" applyBorder="1" applyAlignment="1">
      <alignment horizontal="center" vertical="center" wrapText="1"/>
    </xf>
    <xf numFmtId="0" fontId="1" fillId="17" borderId="22" xfId="0" applyFont="1" applyFill="1" applyBorder="1" applyAlignment="1">
      <alignment horizontal="center" vertical="center" wrapText="1"/>
    </xf>
    <xf numFmtId="0" fontId="1" fillId="39" borderId="22" xfId="0" applyFont="1" applyFill="1" applyBorder="1" applyAlignment="1">
      <alignment horizontal="center" vertical="center" wrapText="1"/>
    </xf>
    <xf numFmtId="0" fontId="1" fillId="40" borderId="22" xfId="0" applyFont="1" applyFill="1" applyBorder="1" applyAlignment="1">
      <alignment horizontal="center" vertical="center" wrapText="1"/>
    </xf>
    <xf numFmtId="0" fontId="1" fillId="41" borderId="22" xfId="0" applyFont="1" applyFill="1" applyBorder="1" applyAlignment="1">
      <alignment horizontal="center" vertical="center" wrapText="1"/>
    </xf>
    <xf numFmtId="0" fontId="1" fillId="42" borderId="22" xfId="0" applyFont="1" applyFill="1" applyBorder="1" applyAlignment="1">
      <alignment horizontal="center" vertical="center" wrapText="1"/>
    </xf>
    <xf numFmtId="0" fontId="47" fillId="5" borderId="22" xfId="0" applyFont="1" applyFill="1" applyBorder="1" applyAlignment="1">
      <alignment horizontal="center" vertical="center" wrapText="1"/>
    </xf>
    <xf numFmtId="0" fontId="50" fillId="43" borderId="12" xfId="0" applyFont="1" applyFill="1" applyBorder="1" applyAlignment="1">
      <alignment horizontal="center" vertical="center"/>
    </xf>
    <xf numFmtId="0" fontId="51" fillId="4" borderId="22" xfId="0" applyFont="1" applyFill="1" applyBorder="1" applyAlignment="1">
      <alignment horizontal="center" vertical="center" wrapText="1"/>
    </xf>
    <xf numFmtId="0" fontId="51" fillId="0" borderId="0" xfId="0" applyFont="1" applyAlignment="1">
      <alignment horizontal="center" vertical="center" wrapText="1"/>
    </xf>
    <xf numFmtId="0" fontId="51" fillId="9" borderId="88" xfId="0" applyFont="1" applyFill="1" applyBorder="1" applyAlignment="1">
      <alignment horizontal="center" vertical="center" wrapText="1"/>
    </xf>
    <xf numFmtId="0" fontId="9" fillId="0" borderId="89" xfId="0" applyFont="1" applyBorder="1"/>
    <xf numFmtId="0" fontId="51" fillId="5" borderId="11"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9" fillId="0" borderId="90" xfId="0" applyFont="1" applyBorder="1"/>
    <xf numFmtId="0" fontId="1" fillId="5" borderId="91" xfId="0" applyFont="1" applyFill="1" applyBorder="1" applyAlignment="1">
      <alignment horizontal="center" vertical="center" wrapText="1"/>
    </xf>
    <xf numFmtId="0" fontId="9" fillId="0" borderId="93" xfId="0" applyFont="1" applyBorder="1"/>
    <xf numFmtId="0" fontId="9" fillId="0" borderId="94" xfId="0" applyFont="1" applyBorder="1"/>
    <xf numFmtId="0" fontId="45" fillId="4" borderId="22" xfId="0" applyFont="1" applyFill="1" applyBorder="1" applyAlignment="1">
      <alignment horizontal="center" vertical="center" wrapText="1"/>
    </xf>
    <xf numFmtId="0" fontId="45" fillId="5" borderId="11" xfId="0" applyFont="1" applyFill="1" applyBorder="1" applyAlignment="1">
      <alignment horizontal="center" vertical="center" wrapText="1"/>
    </xf>
    <xf numFmtId="0" fontId="1" fillId="0" borderId="0" xfId="0" applyFont="1" applyAlignment="1">
      <alignment horizontal="center" vertical="center" wrapText="1"/>
    </xf>
    <xf numFmtId="0" fontId="47" fillId="4" borderId="12" xfId="0" applyFont="1" applyFill="1" applyBorder="1" applyAlignment="1">
      <alignment horizontal="center" vertical="center" wrapText="1"/>
    </xf>
    <xf numFmtId="0" fontId="67" fillId="5" borderId="12" xfId="0" applyFont="1" applyFill="1" applyBorder="1" applyAlignment="1">
      <alignment horizontal="center" vertical="center"/>
    </xf>
    <xf numFmtId="0" fontId="68" fillId="5" borderId="12" xfId="0" applyFont="1" applyFill="1" applyBorder="1" applyAlignment="1">
      <alignment horizontal="center" vertical="center" wrapText="1"/>
    </xf>
    <xf numFmtId="0" fontId="70" fillId="5" borderId="12" xfId="0" applyFont="1" applyFill="1" applyBorder="1" applyAlignment="1">
      <alignment horizontal="center" vertical="center"/>
    </xf>
    <xf numFmtId="0" fontId="79" fillId="5" borderId="22" xfId="0" applyFont="1" applyFill="1" applyBorder="1" applyAlignment="1">
      <alignment horizontal="center" vertical="center"/>
    </xf>
    <xf numFmtId="0" fontId="85" fillId="0" borderId="43" xfId="0" applyFont="1" applyBorder="1" applyAlignment="1">
      <alignment horizontal="center" vertical="center" textRotation="90" wrapText="1"/>
    </xf>
    <xf numFmtId="0" fontId="9" fillId="0" borderId="28" xfId="0" applyFont="1" applyBorder="1"/>
    <xf numFmtId="0" fontId="9" fillId="0" borderId="99" xfId="0" applyFont="1" applyBorder="1"/>
    <xf numFmtId="0" fontId="85" fillId="0" borderId="48" xfId="0" applyFont="1" applyBorder="1" applyAlignment="1">
      <alignment horizontal="center" vertical="center" textRotation="90" wrapText="1"/>
    </xf>
    <xf numFmtId="0" fontId="86" fillId="0" borderId="45" xfId="0" applyFont="1" applyBorder="1" applyAlignment="1">
      <alignment horizontal="center" vertical="center" textRotation="90" wrapText="1"/>
    </xf>
    <xf numFmtId="0" fontId="81" fillId="0" borderId="61" xfId="0" applyFont="1" applyBorder="1" applyAlignment="1">
      <alignment horizontal="center" vertical="center" wrapText="1"/>
    </xf>
    <xf numFmtId="0" fontId="82" fillId="0" borderId="45" xfId="0" applyFont="1" applyBorder="1" applyAlignment="1">
      <alignment horizontal="center" vertical="center" wrapText="1"/>
    </xf>
    <xf numFmtId="0" fontId="82" fillId="0" borderId="97" xfId="0" applyFont="1" applyBorder="1" applyAlignment="1">
      <alignment horizontal="center" vertical="center" wrapText="1"/>
    </xf>
    <xf numFmtId="0" fontId="9" fillId="0" borderId="98" xfId="0" applyFont="1" applyBorder="1"/>
    <xf numFmtId="0" fontId="83" fillId="0" borderId="28" xfId="0" applyFont="1" applyBorder="1" applyAlignment="1">
      <alignment horizontal="center" vertical="center" wrapText="1"/>
    </xf>
    <xf numFmtId="0" fontId="83" fillId="0" borderId="43" xfId="0" applyFont="1" applyBorder="1" applyAlignment="1">
      <alignment horizontal="center" vertical="center" wrapText="1"/>
    </xf>
    <xf numFmtId="0" fontId="83" fillId="0" borderId="43" xfId="0" applyFont="1" applyBorder="1" applyAlignment="1">
      <alignment horizontal="center" vertical="top" wrapText="1"/>
    </xf>
    <xf numFmtId="0" fontId="84" fillId="5" borderId="45" xfId="0" applyFont="1" applyFill="1" applyBorder="1" applyAlignment="1">
      <alignment horizontal="center" vertical="center" wrapText="1"/>
    </xf>
    <xf numFmtId="0" fontId="85" fillId="0" borderId="28" xfId="0" applyFont="1" applyBorder="1" applyAlignment="1">
      <alignment horizontal="center" vertical="center" textRotation="90"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spPr>
            <a:ln cmpd="sng">
              <a:solidFill>
                <a:srgbClr val="4472C4"/>
              </a:solidFill>
            </a:ln>
          </c:spPr>
          <c:marker>
            <c:symbol val="none"/>
          </c:marker>
          <c:cat>
            <c:numRef>
              <c:f>'SIMPLE DIRECTA'!$D$9:$D$12</c:f>
              <c:numCache>
                <c:formatCode>General</c:formatCode>
                <c:ptCount val="4"/>
                <c:pt idx="0">
                  <c:v>10</c:v>
                </c:pt>
                <c:pt idx="1">
                  <c:v>20</c:v>
                </c:pt>
                <c:pt idx="2">
                  <c:v>30</c:v>
                </c:pt>
                <c:pt idx="3">
                  <c:v>40</c:v>
                </c:pt>
              </c:numCache>
            </c:numRef>
          </c:cat>
          <c:val>
            <c:numRef>
              <c:f>'SIMPLE DIRECTA'!$E$9:$E$12</c:f>
              <c:numCache>
                <c:formatCode>General</c:formatCode>
                <c:ptCount val="4"/>
                <c:pt idx="0">
                  <c:v>2</c:v>
                </c:pt>
                <c:pt idx="1">
                  <c:v>4</c:v>
                </c:pt>
                <c:pt idx="2">
                  <c:v>6</c:v>
                </c:pt>
                <c:pt idx="3">
                  <c:v>8</c:v>
                </c:pt>
              </c:numCache>
            </c:numRef>
          </c:val>
          <c:smooth val="0"/>
          <c:extLst>
            <c:ext xmlns:c16="http://schemas.microsoft.com/office/drawing/2014/chart" uri="{C3380CC4-5D6E-409C-BE32-E72D297353CC}">
              <c16:uniqueId val="{00000000-4A7A-41D9-9608-8B7879BE1763}"/>
            </c:ext>
          </c:extLst>
        </c:ser>
        <c:dLbls>
          <c:showLegendKey val="0"/>
          <c:showVal val="0"/>
          <c:showCatName val="0"/>
          <c:showSerName val="0"/>
          <c:showPercent val="0"/>
          <c:showBubbleSize val="0"/>
        </c:dLbls>
        <c:smooth val="0"/>
        <c:axId val="1803593654"/>
        <c:axId val="1689937120"/>
      </c:lineChart>
      <c:catAx>
        <c:axId val="1803593654"/>
        <c:scaling>
          <c:orientation val="minMax"/>
        </c:scaling>
        <c:delete val="0"/>
        <c:axPos val="b"/>
        <c:title>
          <c:tx>
            <c:rich>
              <a:bodyPr/>
              <a:lstStyle/>
              <a:p>
                <a:pPr lvl="0">
                  <a:defRPr b="0">
                    <a:solidFill>
                      <a:srgbClr val="000000"/>
                    </a:solidFill>
                    <a:latin typeface="+mn-lt"/>
                  </a:defRPr>
                </a:pPr>
                <a:endParaRPr lang="es-419"/>
              </a:p>
            </c:rich>
          </c:tx>
          <c:overlay val="0"/>
        </c:title>
        <c:numFmt formatCode="General" sourceLinked="1"/>
        <c:majorTickMark val="none"/>
        <c:minorTickMark val="none"/>
        <c:tickLblPos val="nextTo"/>
        <c:txPr>
          <a:bodyPr/>
          <a:lstStyle/>
          <a:p>
            <a:pPr lvl="0">
              <a:defRPr b="0" i="0">
                <a:solidFill>
                  <a:srgbClr val="000000"/>
                </a:solidFill>
                <a:latin typeface="Roboto"/>
              </a:defRPr>
            </a:pPr>
            <a:endParaRPr lang="es-419"/>
          </a:p>
        </c:txPr>
        <c:crossAx val="1689937120"/>
        <c:crosses val="autoZero"/>
        <c:auto val="1"/>
        <c:lblAlgn val="ctr"/>
        <c:lblOffset val="100"/>
        <c:noMultiLvlLbl val="1"/>
      </c:catAx>
      <c:valAx>
        <c:axId val="168993712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419"/>
              </a:p>
            </c:rich>
          </c:tx>
          <c:overlay val="0"/>
        </c:title>
        <c:numFmt formatCode="General" sourceLinked="1"/>
        <c:majorTickMark val="none"/>
        <c:minorTickMark val="none"/>
        <c:tickLblPos val="nextTo"/>
        <c:spPr>
          <a:ln/>
        </c:spPr>
        <c:txPr>
          <a:bodyPr/>
          <a:lstStyle/>
          <a:p>
            <a:pPr lvl="0">
              <a:defRPr b="0" i="0">
                <a:solidFill>
                  <a:srgbClr val="000000"/>
                </a:solidFill>
                <a:latin typeface="Roboto"/>
              </a:defRPr>
            </a:pPr>
            <a:endParaRPr lang="es-419"/>
          </a:p>
        </c:txPr>
        <c:crossAx val="1803593654"/>
        <c:crosses val="autoZero"/>
        <c:crossBetween val="between"/>
      </c:valAx>
    </c:plotArea>
    <c:legend>
      <c:legendPos val="r"/>
      <c:overlay val="0"/>
      <c:txPr>
        <a:bodyPr/>
        <a:lstStyle/>
        <a:p>
          <a:pPr lvl="0">
            <a:defRPr b="0" i="0">
              <a:solidFill>
                <a:srgbClr val="000000"/>
              </a:solidFill>
              <a:latin typeface="Roboto"/>
            </a:defRPr>
          </a:pPr>
          <a:endParaRPr lang="es-419"/>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i="0">
                <a:solidFill>
                  <a:srgbClr val="000000"/>
                </a:solidFill>
                <a:latin typeface="Roboto"/>
              </a:defRPr>
            </a:pPr>
            <a:r>
              <a:rPr b="0" i="0">
                <a:solidFill>
                  <a:srgbClr val="000000"/>
                </a:solidFill>
                <a:latin typeface="Roboto"/>
              </a:rPr>
              <a:t># DE ÁRBOLES PLANTADOS VS # DE PERSONAS QUE NO RESPIRAN AIRE LIMPIO</a:t>
            </a:r>
          </a:p>
        </c:rich>
      </c:tx>
      <c:overlay val="0"/>
    </c:title>
    <c:autoTitleDeleted val="0"/>
    <c:plotArea>
      <c:layout/>
      <c:scatterChart>
        <c:scatterStyle val="lineMarker"/>
        <c:varyColors val="0"/>
        <c:ser>
          <c:idx val="0"/>
          <c:order val="0"/>
          <c:spPr>
            <a:ln>
              <a:noFill/>
            </a:ln>
          </c:spPr>
          <c:marker>
            <c:symbol val="circle"/>
            <c:size val="7"/>
            <c:spPr>
              <a:solidFill>
                <a:srgbClr val="3366CC"/>
              </a:solidFill>
              <a:ln cmpd="sng">
                <a:solidFill>
                  <a:srgbClr val="3366CC"/>
                </a:solidFill>
              </a:ln>
            </c:spPr>
          </c:marker>
          <c:xVal>
            <c:strRef>
              <c:f>'SIMPLE INVERSA'!$H$6:$H$12</c:f>
              <c:strCache>
                <c:ptCount val="7"/>
                <c:pt idx="0">
                  <c:v>Número de árboles plantados</c:v>
                </c:pt>
                <c:pt idx="1">
                  <c:v>1200000</c:v>
                </c:pt>
                <c:pt idx="3">
                  <c:v>2400000</c:v>
                </c:pt>
                <c:pt idx="4">
                  <c:v>3600000</c:v>
                </c:pt>
                <c:pt idx="5">
                  <c:v>4800000</c:v>
                </c:pt>
                <c:pt idx="6">
                  <c:v>6000000</c:v>
                </c:pt>
              </c:strCache>
            </c:strRef>
          </c:xVal>
          <c:yVal>
            <c:numRef>
              <c:f>'SIMPLE INVERSA'!$I$6:$I$12</c:f>
              <c:numCache>
                <c:formatCode>General</c:formatCode>
                <c:ptCount val="7"/>
                <c:pt idx="1">
                  <c:v>2108452</c:v>
                </c:pt>
                <c:pt idx="3">
                  <c:v>1708452</c:v>
                </c:pt>
                <c:pt idx="4">
                  <c:v>1308452</c:v>
                </c:pt>
                <c:pt idx="5">
                  <c:v>908452</c:v>
                </c:pt>
                <c:pt idx="6">
                  <c:v>508845</c:v>
                </c:pt>
              </c:numCache>
            </c:numRef>
          </c:yVal>
          <c:smooth val="1"/>
          <c:extLst>
            <c:ext xmlns:c16="http://schemas.microsoft.com/office/drawing/2014/chart" uri="{C3380CC4-5D6E-409C-BE32-E72D297353CC}">
              <c16:uniqueId val="{00000000-0DAB-4552-BA05-1A5326353D71}"/>
            </c:ext>
          </c:extLst>
        </c:ser>
        <c:dLbls>
          <c:showLegendKey val="0"/>
          <c:showVal val="0"/>
          <c:showCatName val="0"/>
          <c:showSerName val="0"/>
          <c:showPercent val="0"/>
          <c:showBubbleSize val="0"/>
        </c:dLbls>
        <c:axId val="1062152593"/>
        <c:axId val="497143214"/>
      </c:scatterChart>
      <c:valAx>
        <c:axId val="1062152593"/>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i="0">
                <a:solidFill>
                  <a:srgbClr val="000000"/>
                </a:solidFill>
                <a:latin typeface="Roboto"/>
              </a:defRPr>
            </a:pPr>
            <a:endParaRPr lang="es-419"/>
          </a:p>
        </c:txPr>
        <c:crossAx val="497143214"/>
        <c:crosses val="autoZero"/>
        <c:crossBetween val="midCat"/>
      </c:valAx>
      <c:valAx>
        <c:axId val="49714321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1200" b="0" i="0">
                <a:solidFill>
                  <a:srgbClr val="000000"/>
                </a:solidFill>
                <a:latin typeface="Roboto"/>
              </a:defRPr>
            </a:pPr>
            <a:endParaRPr lang="es-419"/>
          </a:p>
        </c:txPr>
        <c:crossAx val="1062152593"/>
        <c:crosses val="autoZero"/>
        <c:crossBetween val="midCat"/>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8</xdr:col>
      <xdr:colOff>133350</xdr:colOff>
      <xdr:row>33</xdr:row>
      <xdr:rowOff>76200</xdr:rowOff>
    </xdr:from>
    <xdr:ext cx="4543425" cy="4019550"/>
    <xdr:graphicFrame macro="">
      <xdr:nvGraphicFramePr>
        <xdr:cNvPr id="2" name="Chart 1" title="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19050</xdr:colOff>
      <xdr:row>5</xdr:row>
      <xdr:rowOff>47625</xdr:rowOff>
    </xdr:from>
    <xdr:ext cx="3076575" cy="2876550"/>
    <xdr:pic>
      <xdr:nvPicPr>
        <xdr:cNvPr id="3" name="image2.jp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9525</xdr:colOff>
      <xdr:row>12</xdr:row>
      <xdr:rowOff>323850</xdr:rowOff>
    </xdr:from>
    <xdr:ext cx="4924425" cy="2505075"/>
    <xdr:graphicFrame macro="">
      <xdr:nvGraphicFramePr>
        <xdr:cNvPr id="2" name="Chart 2" title="Gráfico">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19050</xdr:colOff>
      <xdr:row>1</xdr:row>
      <xdr:rowOff>19050</xdr:rowOff>
    </xdr:from>
    <xdr:ext cx="4924425" cy="3552825"/>
    <xdr:pic>
      <xdr:nvPicPr>
        <xdr:cNvPr id="3" name="image1.jpg" title="Imagen">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W1000"/>
  <sheetViews>
    <sheetView showGridLines="0" workbookViewId="0">
      <selection activeCell="C10" sqref="C10"/>
    </sheetView>
  </sheetViews>
  <sheetFormatPr baseColWidth="10" defaultColWidth="14.42578125" defaultRowHeight="15" customHeight="1"/>
  <cols>
    <col min="1" max="1" width="10.7109375" customWidth="1"/>
    <col min="2" max="2" width="3.28515625" customWidth="1"/>
    <col min="3" max="3" width="70.42578125" customWidth="1"/>
    <col min="4" max="4" width="3.42578125" customWidth="1"/>
    <col min="5" max="5" width="3.85546875" customWidth="1"/>
    <col min="6" max="23" width="10.7109375" customWidth="1"/>
  </cols>
  <sheetData>
    <row r="1" spans="1:23" ht="6" customHeight="1">
      <c r="A1" s="1"/>
      <c r="B1" s="1"/>
      <c r="C1" s="1"/>
      <c r="D1" s="2"/>
      <c r="E1" s="2"/>
      <c r="F1" s="2"/>
      <c r="G1" s="2"/>
      <c r="H1" s="2"/>
      <c r="I1" s="2"/>
      <c r="J1" s="2"/>
      <c r="K1" s="2"/>
      <c r="L1" s="2"/>
      <c r="M1" s="2"/>
      <c r="N1" s="2"/>
      <c r="O1" s="2"/>
      <c r="P1" s="2"/>
      <c r="Q1" s="2"/>
      <c r="R1" s="2"/>
      <c r="S1" s="2"/>
      <c r="T1" s="2"/>
      <c r="U1" s="2"/>
      <c r="V1" s="2"/>
      <c r="W1" s="2"/>
    </row>
    <row r="2" spans="1:23" ht="11.25" customHeight="1">
      <c r="A2" s="1"/>
      <c r="B2" s="3"/>
      <c r="C2" s="4"/>
      <c r="D2" s="5"/>
      <c r="E2" s="2"/>
      <c r="F2" s="2"/>
      <c r="G2" s="2"/>
      <c r="H2" s="2"/>
      <c r="I2" s="2"/>
      <c r="J2" s="2"/>
      <c r="K2" s="2"/>
      <c r="L2" s="2"/>
      <c r="M2" s="2"/>
      <c r="N2" s="2"/>
      <c r="O2" s="2"/>
      <c r="P2" s="2"/>
      <c r="Q2" s="2"/>
      <c r="R2" s="2"/>
      <c r="S2" s="2"/>
      <c r="T2" s="2"/>
      <c r="U2" s="2"/>
      <c r="V2" s="2"/>
      <c r="W2" s="2"/>
    </row>
    <row r="3" spans="1:23" ht="33.75" customHeight="1">
      <c r="A3" s="1"/>
      <c r="B3" s="6"/>
      <c r="C3" s="7" t="s">
        <v>0</v>
      </c>
      <c r="D3" s="8"/>
      <c r="E3" s="9"/>
      <c r="F3" s="9"/>
      <c r="G3" s="9"/>
      <c r="H3" s="9"/>
      <c r="I3" s="9"/>
      <c r="J3" s="9"/>
      <c r="K3" s="9"/>
      <c r="L3" s="9"/>
      <c r="M3" s="9"/>
      <c r="N3" s="9"/>
      <c r="O3" s="9"/>
      <c r="P3" s="9"/>
      <c r="Q3" s="9"/>
      <c r="R3" s="9"/>
      <c r="S3" s="9"/>
      <c r="T3" s="9"/>
      <c r="U3" s="9"/>
      <c r="V3" s="9"/>
      <c r="W3" s="9"/>
    </row>
    <row r="4" spans="1:23" ht="33.75" customHeight="1">
      <c r="A4" s="1"/>
      <c r="B4" s="6"/>
      <c r="C4" s="10" t="s">
        <v>1</v>
      </c>
      <c r="D4" s="8"/>
      <c r="E4" s="9"/>
      <c r="F4" s="9"/>
      <c r="G4" s="9"/>
      <c r="H4" s="9"/>
      <c r="I4" s="9"/>
      <c r="J4" s="9"/>
      <c r="K4" s="9"/>
      <c r="L4" s="9"/>
      <c r="M4" s="9"/>
      <c r="N4" s="9"/>
      <c r="O4" s="9"/>
      <c r="P4" s="9"/>
      <c r="Q4" s="9"/>
      <c r="R4" s="9"/>
      <c r="S4" s="9"/>
      <c r="T4" s="9"/>
      <c r="U4" s="9"/>
      <c r="V4" s="9"/>
      <c r="W4" s="9"/>
    </row>
    <row r="5" spans="1:23" ht="38.25" customHeight="1">
      <c r="A5" s="1"/>
      <c r="B5" s="6"/>
      <c r="C5" s="11" t="s">
        <v>2</v>
      </c>
      <c r="D5" s="12"/>
      <c r="E5" s="13"/>
      <c r="F5" s="14"/>
      <c r="G5" s="14"/>
      <c r="H5" s="14"/>
      <c r="I5" s="14"/>
      <c r="J5" s="14"/>
      <c r="K5" s="14"/>
      <c r="L5" s="14"/>
      <c r="M5" s="14"/>
      <c r="N5" s="14"/>
      <c r="O5" s="14"/>
      <c r="P5" s="14"/>
      <c r="Q5" s="14"/>
      <c r="R5" s="14"/>
      <c r="S5" s="14"/>
      <c r="T5" s="14"/>
      <c r="U5" s="14"/>
      <c r="V5" s="14"/>
      <c r="W5" s="14"/>
    </row>
    <row r="6" spans="1:23" ht="36" customHeight="1">
      <c r="A6" s="1"/>
      <c r="B6" s="6"/>
      <c r="C6" s="10" t="s">
        <v>3</v>
      </c>
      <c r="D6" s="12"/>
      <c r="E6" s="15"/>
      <c r="F6" s="14"/>
      <c r="G6" s="14"/>
      <c r="H6" s="14"/>
      <c r="I6" s="14"/>
      <c r="J6" s="14"/>
      <c r="K6" s="14"/>
      <c r="L6" s="14"/>
      <c r="M6" s="14"/>
      <c r="N6" s="14"/>
      <c r="O6" s="14"/>
      <c r="P6" s="14"/>
      <c r="Q6" s="14"/>
      <c r="R6" s="14"/>
      <c r="S6" s="14"/>
      <c r="T6" s="14"/>
      <c r="U6" s="14"/>
      <c r="V6" s="14"/>
      <c r="W6" s="14"/>
    </row>
    <row r="7" spans="1:23" ht="36" customHeight="1">
      <c r="A7" s="1"/>
      <c r="B7" s="6"/>
      <c r="C7" s="11" t="s">
        <v>4</v>
      </c>
      <c r="D7" s="8"/>
      <c r="E7" s="9"/>
      <c r="F7" s="9"/>
      <c r="G7" s="9"/>
      <c r="H7" s="9"/>
      <c r="I7" s="9"/>
      <c r="J7" s="9"/>
      <c r="K7" s="9"/>
      <c r="L7" s="9"/>
      <c r="M7" s="9"/>
      <c r="N7" s="9"/>
      <c r="O7" s="9"/>
      <c r="P7" s="9"/>
      <c r="Q7" s="9"/>
      <c r="R7" s="9"/>
      <c r="S7" s="9"/>
      <c r="T7" s="9"/>
      <c r="U7" s="9"/>
      <c r="V7" s="9"/>
      <c r="W7" s="9"/>
    </row>
    <row r="8" spans="1:23" ht="36" customHeight="1">
      <c r="A8" s="1"/>
      <c r="B8" s="6"/>
      <c r="C8" s="10" t="s">
        <v>5</v>
      </c>
      <c r="D8" s="16"/>
      <c r="E8" s="17"/>
      <c r="F8" s="17"/>
      <c r="G8" s="17"/>
      <c r="H8" s="17"/>
      <c r="I8" s="17"/>
      <c r="J8" s="17"/>
      <c r="K8" s="17"/>
      <c r="L8" s="17"/>
      <c r="M8" s="17"/>
      <c r="N8" s="17"/>
      <c r="O8" s="17"/>
      <c r="P8" s="17"/>
      <c r="Q8" s="17"/>
      <c r="R8" s="17"/>
      <c r="S8" s="17"/>
      <c r="T8" s="17"/>
      <c r="U8" s="17"/>
      <c r="V8" s="17"/>
      <c r="W8" s="17"/>
    </row>
    <row r="9" spans="1:23" ht="32.25" customHeight="1">
      <c r="A9" s="1"/>
      <c r="B9" s="6"/>
      <c r="C9" s="11" t="s">
        <v>6</v>
      </c>
      <c r="D9" s="18"/>
      <c r="E9" s="13"/>
      <c r="F9" s="14"/>
      <c r="G9" s="14"/>
      <c r="H9" s="14"/>
      <c r="I9" s="14"/>
      <c r="J9" s="14"/>
      <c r="K9" s="14"/>
      <c r="L9" s="14"/>
      <c r="M9" s="14"/>
      <c r="N9" s="14"/>
      <c r="O9" s="14"/>
      <c r="P9" s="14"/>
      <c r="Q9" s="14"/>
      <c r="R9" s="14"/>
      <c r="S9" s="14"/>
      <c r="T9" s="14"/>
      <c r="U9" s="14"/>
      <c r="V9" s="14"/>
      <c r="W9" s="14"/>
    </row>
    <row r="10" spans="1:23" ht="28.5" customHeight="1">
      <c r="A10" s="19"/>
      <c r="B10" s="20"/>
      <c r="C10" s="21" t="s">
        <v>7</v>
      </c>
      <c r="D10" s="18"/>
      <c r="E10" s="13"/>
      <c r="F10" s="14"/>
      <c r="G10" s="14"/>
      <c r="H10" s="14"/>
      <c r="I10" s="14"/>
      <c r="J10" s="14"/>
      <c r="K10" s="14"/>
      <c r="L10" s="14"/>
      <c r="M10" s="14"/>
      <c r="N10" s="14"/>
      <c r="O10" s="14"/>
      <c r="P10" s="14"/>
      <c r="Q10" s="14"/>
      <c r="R10" s="14"/>
      <c r="S10" s="14"/>
      <c r="T10" s="14"/>
      <c r="U10" s="14"/>
      <c r="V10" s="14"/>
      <c r="W10" s="14"/>
    </row>
    <row r="11" spans="1:23" ht="12.75" customHeight="1">
      <c r="A11" s="22"/>
      <c r="B11" s="23"/>
      <c r="C11" s="24"/>
      <c r="D11" s="25"/>
      <c r="E11" s="13"/>
      <c r="F11" s="14"/>
      <c r="G11" s="14"/>
      <c r="H11" s="14"/>
      <c r="I11" s="14"/>
      <c r="J11" s="14"/>
      <c r="K11" s="14"/>
      <c r="L11" s="14"/>
      <c r="M11" s="14"/>
      <c r="N11" s="14"/>
      <c r="O11" s="14"/>
      <c r="P11" s="14"/>
      <c r="Q11" s="14"/>
      <c r="R11" s="14"/>
      <c r="S11" s="14"/>
      <c r="T11" s="14"/>
      <c r="U11" s="14"/>
      <c r="V11" s="14"/>
      <c r="W11" s="14"/>
    </row>
    <row r="12" spans="1:23" ht="18.75">
      <c r="A12" s="22"/>
      <c r="B12" s="22"/>
      <c r="C12" s="13"/>
      <c r="D12" s="13"/>
      <c r="E12" s="13"/>
      <c r="F12" s="14"/>
      <c r="G12" s="14"/>
      <c r="H12" s="14"/>
      <c r="I12" s="14"/>
      <c r="J12" s="14"/>
      <c r="K12" s="14"/>
      <c r="L12" s="14"/>
      <c r="M12" s="14"/>
      <c r="N12" s="14"/>
      <c r="O12" s="14"/>
      <c r="P12" s="14"/>
      <c r="Q12" s="14"/>
      <c r="R12" s="14"/>
      <c r="S12" s="14"/>
      <c r="T12" s="14"/>
      <c r="U12" s="14"/>
      <c r="V12" s="14"/>
      <c r="W12" s="14"/>
    </row>
    <row r="13" spans="1:23" ht="18.75">
      <c r="A13" s="22"/>
      <c r="B13" s="22"/>
      <c r="C13" s="13"/>
      <c r="D13" s="13"/>
      <c r="E13" s="13"/>
      <c r="F13" s="14"/>
      <c r="G13" s="14"/>
      <c r="H13" s="14"/>
      <c r="I13" s="14"/>
      <c r="J13" s="14"/>
      <c r="K13" s="14"/>
      <c r="L13" s="14"/>
      <c r="M13" s="14"/>
      <c r="N13" s="14"/>
      <c r="O13" s="14"/>
      <c r="P13" s="14"/>
      <c r="Q13" s="14"/>
      <c r="R13" s="14"/>
      <c r="S13" s="14"/>
      <c r="T13" s="14"/>
      <c r="U13" s="14"/>
      <c r="V13" s="14"/>
      <c r="W13" s="14"/>
    </row>
    <row r="14" spans="1:23" ht="18.75">
      <c r="A14" s="22"/>
      <c r="B14" s="22"/>
      <c r="C14" s="13"/>
      <c r="D14" s="13"/>
      <c r="E14" s="13"/>
      <c r="F14" s="14"/>
      <c r="G14" s="14"/>
      <c r="H14" s="14"/>
      <c r="I14" s="14"/>
      <c r="J14" s="14"/>
      <c r="K14" s="14"/>
      <c r="L14" s="14"/>
      <c r="M14" s="14"/>
      <c r="N14" s="14"/>
      <c r="O14" s="14"/>
      <c r="P14" s="14"/>
      <c r="Q14" s="14"/>
      <c r="R14" s="14"/>
      <c r="S14" s="14"/>
      <c r="T14" s="14"/>
      <c r="U14" s="14"/>
      <c r="V14" s="14"/>
      <c r="W14" s="14"/>
    </row>
    <row r="15" spans="1:23" ht="18.75">
      <c r="A15" s="22"/>
      <c r="B15" s="22"/>
      <c r="C15" s="13"/>
      <c r="D15" s="13"/>
      <c r="E15" s="13"/>
      <c r="F15" s="14"/>
      <c r="G15" s="14"/>
      <c r="H15" s="14"/>
      <c r="I15" s="14"/>
      <c r="J15" s="14"/>
      <c r="K15" s="14"/>
      <c r="L15" s="14"/>
      <c r="M15" s="14"/>
      <c r="N15" s="14"/>
      <c r="O15" s="14"/>
      <c r="P15" s="14"/>
      <c r="Q15" s="14"/>
      <c r="R15" s="14"/>
      <c r="S15" s="14"/>
      <c r="T15" s="14"/>
      <c r="U15" s="14"/>
      <c r="V15" s="14"/>
      <c r="W15" s="14"/>
    </row>
    <row r="16" spans="1:23" ht="18.75">
      <c r="A16" s="22"/>
      <c r="B16" s="22"/>
      <c r="C16" s="13"/>
      <c r="D16" s="13"/>
      <c r="E16" s="13"/>
      <c r="F16" s="14"/>
      <c r="G16" s="14"/>
      <c r="H16" s="14"/>
      <c r="I16" s="14"/>
      <c r="J16" s="14"/>
      <c r="K16" s="14"/>
      <c r="L16" s="14"/>
      <c r="M16" s="14"/>
      <c r="N16" s="14"/>
      <c r="O16" s="14"/>
      <c r="P16" s="14"/>
      <c r="Q16" s="14"/>
      <c r="R16" s="14"/>
      <c r="S16" s="14"/>
      <c r="T16" s="14"/>
      <c r="U16" s="14"/>
      <c r="V16" s="14"/>
      <c r="W16" s="14"/>
    </row>
    <row r="17" spans="1:23" ht="18.75">
      <c r="A17" s="22"/>
      <c r="B17" s="22"/>
      <c r="C17" s="13"/>
      <c r="D17" s="13"/>
      <c r="E17" s="13"/>
      <c r="F17" s="14"/>
      <c r="G17" s="14"/>
      <c r="H17" s="14"/>
      <c r="I17" s="14"/>
      <c r="J17" s="14"/>
      <c r="K17" s="14"/>
      <c r="L17" s="14"/>
      <c r="M17" s="14"/>
      <c r="N17" s="14"/>
      <c r="O17" s="14"/>
      <c r="P17" s="14"/>
      <c r="Q17" s="14"/>
      <c r="R17" s="14"/>
      <c r="S17" s="14"/>
      <c r="T17" s="14"/>
      <c r="U17" s="14"/>
      <c r="V17" s="14"/>
      <c r="W17" s="14"/>
    </row>
    <row r="18" spans="1:23" ht="18.75">
      <c r="A18" s="22"/>
      <c r="B18" s="22"/>
      <c r="C18" s="13"/>
      <c r="D18" s="13"/>
      <c r="E18" s="13"/>
      <c r="F18" s="14"/>
      <c r="G18" s="14"/>
      <c r="H18" s="14"/>
      <c r="I18" s="14"/>
      <c r="J18" s="14"/>
      <c r="K18" s="14"/>
      <c r="L18" s="14"/>
      <c r="M18" s="14"/>
      <c r="N18" s="14"/>
      <c r="O18" s="14"/>
      <c r="P18" s="14"/>
      <c r="Q18" s="14"/>
      <c r="R18" s="14"/>
      <c r="S18" s="14"/>
      <c r="T18" s="14"/>
      <c r="U18" s="14"/>
      <c r="V18" s="14"/>
      <c r="W18" s="14"/>
    </row>
    <row r="19" spans="1:23" ht="18.75">
      <c r="A19" s="22"/>
      <c r="B19" s="22"/>
      <c r="C19" s="13"/>
      <c r="D19" s="13"/>
      <c r="E19" s="13"/>
      <c r="F19" s="14"/>
      <c r="G19" s="14"/>
      <c r="H19" s="14"/>
      <c r="I19" s="14"/>
      <c r="J19" s="14"/>
      <c r="K19" s="14"/>
      <c r="L19" s="14"/>
      <c r="M19" s="14"/>
      <c r="N19" s="14"/>
      <c r="O19" s="14"/>
      <c r="P19" s="14"/>
      <c r="Q19" s="14"/>
      <c r="R19" s="14"/>
      <c r="S19" s="14"/>
      <c r="T19" s="14"/>
      <c r="U19" s="14"/>
      <c r="V19" s="14"/>
      <c r="W19" s="14"/>
    </row>
    <row r="20" spans="1:23" ht="18.75">
      <c r="A20" s="22"/>
      <c r="B20" s="22"/>
      <c r="C20" s="13"/>
      <c r="D20" s="13"/>
      <c r="E20" s="13"/>
      <c r="F20" s="14"/>
      <c r="G20" s="14"/>
      <c r="H20" s="14"/>
      <c r="I20" s="14"/>
      <c r="J20" s="14"/>
      <c r="K20" s="14"/>
      <c r="L20" s="14"/>
      <c r="M20" s="14"/>
      <c r="N20" s="14"/>
      <c r="O20" s="14"/>
      <c r="P20" s="14"/>
      <c r="Q20" s="14"/>
      <c r="R20" s="14"/>
      <c r="S20" s="14"/>
      <c r="T20" s="14"/>
      <c r="U20" s="14"/>
      <c r="V20" s="14"/>
      <c r="W20" s="14"/>
    </row>
    <row r="21" spans="1:23" ht="15.75" customHeight="1">
      <c r="A21" s="22"/>
      <c r="B21" s="22"/>
      <c r="C21" s="13"/>
      <c r="D21" s="13"/>
      <c r="E21" s="13"/>
      <c r="F21" s="14"/>
      <c r="G21" s="14"/>
      <c r="H21" s="14"/>
      <c r="I21" s="14"/>
      <c r="J21" s="14"/>
      <c r="K21" s="14"/>
      <c r="L21" s="14"/>
      <c r="M21" s="14"/>
      <c r="N21" s="14"/>
      <c r="O21" s="14"/>
      <c r="P21" s="14"/>
      <c r="Q21" s="14"/>
      <c r="R21" s="14"/>
      <c r="S21" s="14"/>
      <c r="T21" s="14"/>
      <c r="U21" s="14"/>
      <c r="V21" s="14"/>
      <c r="W21" s="14"/>
    </row>
    <row r="22" spans="1:23" ht="15.75" customHeight="1">
      <c r="A22" s="22"/>
      <c r="B22" s="22"/>
      <c r="C22" s="13"/>
      <c r="D22" s="13"/>
      <c r="E22" s="13"/>
      <c r="F22" s="14"/>
      <c r="G22" s="14"/>
      <c r="H22" s="14"/>
      <c r="I22" s="14"/>
      <c r="J22" s="14"/>
      <c r="K22" s="14"/>
      <c r="L22" s="14"/>
      <c r="M22" s="14"/>
      <c r="N22" s="14"/>
      <c r="O22" s="14"/>
      <c r="P22" s="14"/>
      <c r="Q22" s="14"/>
      <c r="R22" s="14"/>
      <c r="S22" s="14"/>
      <c r="T22" s="14"/>
      <c r="U22" s="14"/>
      <c r="V22" s="14"/>
      <c r="W22" s="14"/>
    </row>
    <row r="23" spans="1:23" ht="15.75" customHeight="1">
      <c r="A23" s="22"/>
      <c r="B23" s="22"/>
      <c r="C23" s="13"/>
      <c r="D23" s="13"/>
      <c r="E23" s="13"/>
      <c r="F23" s="14"/>
      <c r="G23" s="14"/>
      <c r="H23" s="14"/>
      <c r="I23" s="14"/>
      <c r="J23" s="14"/>
      <c r="K23" s="14"/>
      <c r="L23" s="14"/>
      <c r="M23" s="14"/>
      <c r="N23" s="14"/>
      <c r="O23" s="14"/>
      <c r="P23" s="14"/>
      <c r="Q23" s="14"/>
      <c r="R23" s="14"/>
      <c r="S23" s="14"/>
      <c r="T23" s="14"/>
      <c r="U23" s="14"/>
      <c r="V23" s="14"/>
      <c r="W23" s="14"/>
    </row>
    <row r="24" spans="1:23" ht="15.75" customHeight="1">
      <c r="A24" s="22"/>
      <c r="B24" s="22"/>
      <c r="C24" s="13"/>
      <c r="D24" s="13"/>
      <c r="E24" s="13"/>
      <c r="F24" s="14"/>
      <c r="G24" s="14"/>
      <c r="H24" s="14"/>
      <c r="I24" s="14"/>
      <c r="J24" s="14"/>
      <c r="K24" s="14"/>
      <c r="L24" s="14"/>
      <c r="M24" s="14"/>
      <c r="N24" s="14"/>
      <c r="O24" s="14"/>
      <c r="P24" s="14"/>
      <c r="Q24" s="14"/>
      <c r="R24" s="14"/>
      <c r="S24" s="14"/>
      <c r="T24" s="14"/>
      <c r="U24" s="14"/>
      <c r="V24" s="14"/>
      <c r="W24" s="14"/>
    </row>
    <row r="25" spans="1:23" ht="15.75" customHeight="1">
      <c r="A25" s="22"/>
      <c r="B25" s="22"/>
      <c r="C25" s="13"/>
      <c r="D25" s="13"/>
      <c r="E25" s="13"/>
      <c r="F25" s="14"/>
      <c r="G25" s="14"/>
      <c r="H25" s="14"/>
      <c r="I25" s="14"/>
      <c r="J25" s="14"/>
      <c r="K25" s="14"/>
      <c r="L25" s="14"/>
      <c r="M25" s="14"/>
      <c r="N25" s="14"/>
      <c r="O25" s="14"/>
      <c r="P25" s="14"/>
      <c r="Q25" s="14"/>
      <c r="R25" s="14"/>
      <c r="S25" s="14"/>
      <c r="T25" s="14"/>
      <c r="U25" s="14"/>
      <c r="V25" s="14"/>
      <c r="W25" s="14"/>
    </row>
    <row r="26" spans="1:23" ht="15.75" customHeight="1">
      <c r="A26" s="22"/>
      <c r="B26" s="22"/>
      <c r="C26" s="13"/>
      <c r="D26" s="13"/>
      <c r="E26" s="13"/>
      <c r="F26" s="14"/>
      <c r="G26" s="14"/>
      <c r="H26" s="14"/>
      <c r="I26" s="14"/>
      <c r="J26" s="14"/>
      <c r="K26" s="14"/>
      <c r="L26" s="14"/>
      <c r="M26" s="14"/>
      <c r="N26" s="14"/>
      <c r="O26" s="14"/>
      <c r="P26" s="14"/>
      <c r="Q26" s="14"/>
      <c r="R26" s="14"/>
      <c r="S26" s="14"/>
      <c r="T26" s="14"/>
      <c r="U26" s="14"/>
      <c r="V26" s="14"/>
      <c r="W26" s="14"/>
    </row>
    <row r="27" spans="1:23" ht="15.75" customHeight="1">
      <c r="A27" s="22"/>
      <c r="B27" s="22"/>
      <c r="C27" s="13"/>
      <c r="D27" s="13"/>
      <c r="E27" s="13"/>
      <c r="F27" s="14"/>
      <c r="G27" s="14"/>
      <c r="H27" s="14"/>
      <c r="I27" s="14"/>
      <c r="J27" s="14"/>
      <c r="K27" s="14"/>
      <c r="L27" s="14"/>
      <c r="M27" s="14"/>
      <c r="N27" s="14"/>
      <c r="O27" s="14"/>
      <c r="P27" s="14"/>
      <c r="Q27" s="14"/>
      <c r="R27" s="14"/>
      <c r="S27" s="14"/>
      <c r="T27" s="14"/>
      <c r="U27" s="14"/>
      <c r="V27" s="14"/>
      <c r="W27" s="14"/>
    </row>
    <row r="28" spans="1:23" ht="15.75" customHeight="1">
      <c r="A28" s="22"/>
      <c r="B28" s="22"/>
      <c r="C28" s="13"/>
      <c r="D28" s="13"/>
      <c r="E28" s="13"/>
      <c r="F28" s="14"/>
      <c r="G28" s="14"/>
      <c r="H28" s="14"/>
      <c r="I28" s="14"/>
      <c r="J28" s="14"/>
      <c r="K28" s="14"/>
      <c r="L28" s="14"/>
      <c r="M28" s="14"/>
      <c r="N28" s="14"/>
      <c r="O28" s="14"/>
      <c r="P28" s="14"/>
      <c r="Q28" s="14"/>
      <c r="R28" s="14"/>
      <c r="S28" s="14"/>
      <c r="T28" s="14"/>
      <c r="U28" s="14"/>
      <c r="V28" s="14"/>
      <c r="W28" s="14"/>
    </row>
    <row r="29" spans="1:23" ht="15.75" customHeight="1">
      <c r="A29" s="22"/>
      <c r="B29" s="22"/>
      <c r="C29" s="13"/>
      <c r="D29" s="13"/>
      <c r="E29" s="13"/>
      <c r="F29" s="14"/>
      <c r="G29" s="14"/>
      <c r="H29" s="14"/>
      <c r="I29" s="14"/>
      <c r="J29" s="14"/>
      <c r="K29" s="14"/>
      <c r="L29" s="14"/>
      <c r="M29" s="14"/>
      <c r="N29" s="14"/>
      <c r="O29" s="14"/>
      <c r="P29" s="14"/>
      <c r="Q29" s="14"/>
      <c r="R29" s="14"/>
      <c r="S29" s="14"/>
      <c r="T29" s="14"/>
      <c r="U29" s="14"/>
      <c r="V29" s="14"/>
      <c r="W29" s="14"/>
    </row>
    <row r="30" spans="1:23" ht="15.75" customHeight="1">
      <c r="A30" s="22"/>
      <c r="B30" s="22"/>
      <c r="C30" s="13"/>
      <c r="D30" s="13"/>
      <c r="E30" s="13"/>
      <c r="F30" s="14"/>
      <c r="G30" s="14"/>
      <c r="H30" s="14"/>
      <c r="I30" s="14"/>
      <c r="J30" s="14"/>
      <c r="K30" s="14"/>
      <c r="L30" s="14"/>
      <c r="M30" s="14"/>
      <c r="N30" s="14"/>
      <c r="O30" s="14"/>
      <c r="P30" s="14"/>
      <c r="Q30" s="14"/>
      <c r="R30" s="14"/>
      <c r="S30" s="14"/>
      <c r="T30" s="14"/>
      <c r="U30" s="14"/>
      <c r="V30" s="14"/>
      <c r="W30" s="14"/>
    </row>
    <row r="31" spans="1:23" ht="15.75" customHeight="1">
      <c r="A31" s="22"/>
      <c r="B31" s="22"/>
      <c r="C31" s="13"/>
      <c r="D31" s="13"/>
      <c r="E31" s="13"/>
      <c r="F31" s="14"/>
      <c r="G31" s="14"/>
      <c r="H31" s="14"/>
      <c r="I31" s="14"/>
      <c r="J31" s="14"/>
      <c r="K31" s="14"/>
      <c r="L31" s="14"/>
      <c r="M31" s="14"/>
      <c r="N31" s="14"/>
      <c r="O31" s="14"/>
      <c r="P31" s="14"/>
      <c r="Q31" s="14"/>
      <c r="R31" s="14"/>
      <c r="S31" s="14"/>
      <c r="T31" s="14"/>
      <c r="U31" s="14"/>
      <c r="V31" s="14"/>
      <c r="W31" s="14"/>
    </row>
    <row r="32" spans="1:23" ht="15.75" customHeight="1">
      <c r="A32" s="22"/>
      <c r="B32" s="22"/>
      <c r="C32" s="13"/>
      <c r="D32" s="13"/>
      <c r="E32" s="13"/>
      <c r="F32" s="14"/>
      <c r="G32" s="14"/>
      <c r="H32" s="14"/>
      <c r="I32" s="14"/>
      <c r="J32" s="14"/>
      <c r="K32" s="14"/>
      <c r="L32" s="14"/>
      <c r="M32" s="14"/>
      <c r="N32" s="14"/>
      <c r="O32" s="14"/>
      <c r="P32" s="14"/>
      <c r="Q32" s="14"/>
      <c r="R32" s="14"/>
      <c r="S32" s="14"/>
      <c r="T32" s="14"/>
      <c r="U32" s="14"/>
      <c r="V32" s="14"/>
      <c r="W32" s="14"/>
    </row>
    <row r="33" spans="1:23" ht="15.75" customHeight="1">
      <c r="A33" s="22"/>
      <c r="B33" s="22"/>
      <c r="C33" s="13"/>
      <c r="D33" s="13"/>
      <c r="E33" s="13"/>
      <c r="F33" s="14"/>
      <c r="G33" s="14"/>
      <c r="H33" s="14"/>
      <c r="I33" s="14"/>
      <c r="J33" s="14"/>
      <c r="K33" s="14"/>
      <c r="L33" s="14"/>
      <c r="M33" s="14"/>
      <c r="N33" s="14"/>
      <c r="O33" s="14"/>
      <c r="P33" s="14"/>
      <c r="Q33" s="14"/>
      <c r="R33" s="14"/>
      <c r="S33" s="14"/>
      <c r="T33" s="14"/>
      <c r="U33" s="14"/>
      <c r="V33" s="14"/>
      <c r="W33" s="14"/>
    </row>
    <row r="34" spans="1:23" ht="15.75" customHeight="1">
      <c r="A34" s="22"/>
      <c r="B34" s="22"/>
      <c r="C34" s="13"/>
      <c r="D34" s="13"/>
      <c r="E34" s="13"/>
      <c r="F34" s="14"/>
      <c r="G34" s="14"/>
      <c r="H34" s="14"/>
      <c r="I34" s="14"/>
      <c r="J34" s="14"/>
      <c r="K34" s="14"/>
      <c r="L34" s="14"/>
      <c r="M34" s="14"/>
      <c r="N34" s="14"/>
      <c r="O34" s="14"/>
      <c r="P34" s="14"/>
      <c r="Q34" s="14"/>
      <c r="R34" s="14"/>
      <c r="S34" s="14"/>
      <c r="T34" s="14"/>
      <c r="U34" s="14"/>
      <c r="V34" s="14"/>
      <c r="W34" s="14"/>
    </row>
    <row r="35" spans="1:23" ht="15.75" customHeight="1">
      <c r="A35" s="22"/>
      <c r="B35" s="22"/>
      <c r="C35" s="13"/>
      <c r="D35" s="13"/>
      <c r="E35" s="13"/>
      <c r="F35" s="14"/>
      <c r="G35" s="14"/>
      <c r="H35" s="14"/>
      <c r="I35" s="14"/>
      <c r="J35" s="14"/>
      <c r="K35" s="14"/>
      <c r="L35" s="14"/>
      <c r="M35" s="14"/>
      <c r="N35" s="14"/>
      <c r="O35" s="14"/>
      <c r="P35" s="14"/>
      <c r="Q35" s="14"/>
      <c r="R35" s="14"/>
      <c r="S35" s="14"/>
      <c r="T35" s="14"/>
      <c r="U35" s="14"/>
      <c r="V35" s="14"/>
      <c r="W35" s="14"/>
    </row>
    <row r="36" spans="1:23" ht="15.75" customHeight="1">
      <c r="A36" s="22"/>
      <c r="B36" s="22"/>
      <c r="C36" s="13"/>
      <c r="D36" s="13"/>
      <c r="E36" s="13"/>
      <c r="F36" s="14"/>
      <c r="G36" s="14"/>
      <c r="H36" s="14"/>
      <c r="I36" s="14"/>
      <c r="J36" s="14"/>
      <c r="K36" s="14"/>
      <c r="L36" s="14"/>
      <c r="M36" s="14"/>
      <c r="N36" s="14"/>
      <c r="O36" s="14"/>
      <c r="P36" s="14"/>
      <c r="Q36" s="14"/>
      <c r="R36" s="14"/>
      <c r="S36" s="14"/>
      <c r="T36" s="14"/>
      <c r="U36" s="14"/>
      <c r="V36" s="14"/>
      <c r="W36" s="14"/>
    </row>
    <row r="37" spans="1:23" ht="15.75" customHeight="1">
      <c r="A37" s="22"/>
      <c r="B37" s="22"/>
      <c r="C37" s="13"/>
      <c r="D37" s="13"/>
      <c r="E37" s="13"/>
      <c r="F37" s="14"/>
      <c r="G37" s="14"/>
      <c r="H37" s="14"/>
      <c r="I37" s="14"/>
      <c r="J37" s="14"/>
      <c r="K37" s="14"/>
      <c r="L37" s="14"/>
      <c r="M37" s="14"/>
      <c r="N37" s="14"/>
      <c r="O37" s="14"/>
      <c r="P37" s="14"/>
      <c r="Q37" s="14"/>
      <c r="R37" s="14"/>
      <c r="S37" s="14"/>
      <c r="T37" s="14"/>
      <c r="U37" s="14"/>
      <c r="V37" s="14"/>
      <c r="W37" s="14"/>
    </row>
    <row r="38" spans="1:23" ht="15.75" customHeight="1">
      <c r="A38" s="22"/>
      <c r="B38" s="22"/>
      <c r="C38" s="13"/>
      <c r="D38" s="13"/>
      <c r="E38" s="13"/>
      <c r="F38" s="14"/>
      <c r="G38" s="14"/>
      <c r="H38" s="14"/>
      <c r="I38" s="14"/>
      <c r="J38" s="14"/>
      <c r="K38" s="14"/>
      <c r="L38" s="14"/>
      <c r="M38" s="14"/>
      <c r="N38" s="14"/>
      <c r="O38" s="14"/>
      <c r="P38" s="14"/>
      <c r="Q38" s="14"/>
      <c r="R38" s="14"/>
      <c r="S38" s="14"/>
      <c r="T38" s="14"/>
      <c r="U38" s="14"/>
      <c r="V38" s="14"/>
      <c r="W38" s="14"/>
    </row>
    <row r="39" spans="1:23" ht="15.75" customHeight="1">
      <c r="A39" s="22"/>
      <c r="B39" s="22"/>
      <c r="C39" s="13"/>
      <c r="D39" s="13"/>
      <c r="E39" s="13"/>
      <c r="F39" s="14"/>
      <c r="G39" s="14"/>
      <c r="H39" s="14"/>
      <c r="I39" s="14"/>
      <c r="J39" s="14"/>
      <c r="K39" s="14"/>
      <c r="L39" s="14"/>
      <c r="M39" s="14"/>
      <c r="N39" s="14"/>
      <c r="O39" s="14"/>
      <c r="P39" s="14"/>
      <c r="Q39" s="14"/>
      <c r="R39" s="14"/>
      <c r="S39" s="14"/>
      <c r="T39" s="14"/>
      <c r="U39" s="14"/>
      <c r="V39" s="14"/>
      <c r="W39" s="14"/>
    </row>
    <row r="40" spans="1:23" ht="15.75" customHeight="1">
      <c r="A40" s="22"/>
      <c r="B40" s="22"/>
      <c r="C40" s="13"/>
      <c r="D40" s="13"/>
      <c r="E40" s="13"/>
      <c r="F40" s="14"/>
      <c r="G40" s="14"/>
      <c r="H40" s="14"/>
      <c r="I40" s="14"/>
      <c r="J40" s="14"/>
      <c r="K40" s="14"/>
      <c r="L40" s="14"/>
      <c r="M40" s="14"/>
      <c r="N40" s="14"/>
      <c r="O40" s="14"/>
      <c r="P40" s="14"/>
      <c r="Q40" s="14"/>
      <c r="R40" s="14"/>
      <c r="S40" s="14"/>
      <c r="T40" s="14"/>
      <c r="U40" s="14"/>
      <c r="V40" s="14"/>
      <c r="W40" s="14"/>
    </row>
    <row r="41" spans="1:23" ht="15.75" customHeight="1">
      <c r="A41" s="22"/>
      <c r="B41" s="22"/>
      <c r="C41" s="13"/>
      <c r="D41" s="13"/>
      <c r="E41" s="13"/>
      <c r="F41" s="14"/>
      <c r="G41" s="14"/>
      <c r="H41" s="14"/>
      <c r="I41" s="14"/>
      <c r="J41" s="14"/>
      <c r="K41" s="14"/>
      <c r="L41" s="14"/>
      <c r="M41" s="14"/>
      <c r="N41" s="14"/>
      <c r="O41" s="14"/>
      <c r="P41" s="14"/>
      <c r="Q41" s="14"/>
      <c r="R41" s="14"/>
      <c r="S41" s="14"/>
      <c r="T41" s="14"/>
      <c r="U41" s="14"/>
      <c r="V41" s="14"/>
      <c r="W41" s="14"/>
    </row>
    <row r="42" spans="1:23" ht="15.75" customHeight="1">
      <c r="A42" s="22"/>
      <c r="B42" s="22"/>
      <c r="C42" s="13"/>
      <c r="D42" s="13"/>
      <c r="E42" s="13"/>
      <c r="F42" s="14"/>
      <c r="G42" s="14"/>
      <c r="H42" s="14"/>
      <c r="I42" s="14"/>
      <c r="J42" s="14"/>
      <c r="K42" s="14"/>
      <c r="L42" s="14"/>
      <c r="M42" s="14"/>
      <c r="N42" s="14"/>
      <c r="O42" s="14"/>
      <c r="P42" s="14"/>
      <c r="Q42" s="14"/>
      <c r="R42" s="14"/>
      <c r="S42" s="14"/>
      <c r="T42" s="14"/>
      <c r="U42" s="14"/>
      <c r="V42" s="14"/>
      <c r="W42" s="14"/>
    </row>
    <row r="43" spans="1:23" ht="15.75" customHeight="1">
      <c r="A43" s="22"/>
      <c r="B43" s="22"/>
      <c r="C43" s="13"/>
      <c r="D43" s="13"/>
      <c r="E43" s="13"/>
      <c r="F43" s="14"/>
      <c r="G43" s="14"/>
      <c r="H43" s="14"/>
      <c r="I43" s="14"/>
      <c r="J43" s="14"/>
      <c r="K43" s="14"/>
      <c r="L43" s="14"/>
      <c r="M43" s="14"/>
      <c r="N43" s="14"/>
      <c r="O43" s="14"/>
      <c r="P43" s="14"/>
      <c r="Q43" s="14"/>
      <c r="R43" s="14"/>
      <c r="S43" s="14"/>
      <c r="T43" s="14"/>
      <c r="U43" s="14"/>
      <c r="V43" s="14"/>
      <c r="W43" s="14"/>
    </row>
    <row r="44" spans="1:23" ht="15.75" customHeight="1">
      <c r="A44" s="22"/>
      <c r="B44" s="22"/>
      <c r="C44" s="13"/>
      <c r="D44" s="13"/>
      <c r="E44" s="13"/>
      <c r="F44" s="14"/>
      <c r="G44" s="14"/>
      <c r="H44" s="14"/>
      <c r="I44" s="14"/>
      <c r="J44" s="14"/>
      <c r="K44" s="14"/>
      <c r="L44" s="14"/>
      <c r="M44" s="14"/>
      <c r="N44" s="14"/>
      <c r="O44" s="14"/>
      <c r="P44" s="14"/>
      <c r="Q44" s="14"/>
      <c r="R44" s="14"/>
      <c r="S44" s="14"/>
      <c r="T44" s="14"/>
      <c r="U44" s="14"/>
      <c r="V44" s="14"/>
      <c r="W44" s="14"/>
    </row>
    <row r="45" spans="1:23" ht="15.75" customHeight="1">
      <c r="A45" s="22"/>
      <c r="B45" s="22"/>
      <c r="C45" s="13"/>
      <c r="D45" s="13"/>
      <c r="E45" s="13"/>
      <c r="F45" s="14"/>
      <c r="G45" s="14"/>
      <c r="H45" s="14"/>
      <c r="I45" s="14"/>
      <c r="J45" s="14"/>
      <c r="K45" s="14"/>
      <c r="L45" s="14"/>
      <c r="M45" s="14"/>
      <c r="N45" s="14"/>
      <c r="O45" s="14"/>
      <c r="P45" s="14"/>
      <c r="Q45" s="14"/>
      <c r="R45" s="14"/>
      <c r="S45" s="14"/>
      <c r="T45" s="14"/>
      <c r="U45" s="14"/>
      <c r="V45" s="14"/>
      <c r="W45" s="14"/>
    </row>
    <row r="46" spans="1:23" ht="15.75" customHeight="1">
      <c r="A46" s="22"/>
      <c r="B46" s="22"/>
      <c r="C46" s="13"/>
      <c r="D46" s="13"/>
      <c r="E46" s="13"/>
      <c r="F46" s="14"/>
      <c r="G46" s="14"/>
      <c r="H46" s="14"/>
      <c r="I46" s="14"/>
      <c r="J46" s="14"/>
      <c r="K46" s="14"/>
      <c r="L46" s="14"/>
      <c r="M46" s="14"/>
      <c r="N46" s="14"/>
      <c r="O46" s="14"/>
      <c r="P46" s="14"/>
      <c r="Q46" s="14"/>
      <c r="R46" s="14"/>
      <c r="S46" s="14"/>
      <c r="T46" s="14"/>
      <c r="U46" s="14"/>
      <c r="V46" s="14"/>
      <c r="W46" s="14"/>
    </row>
    <row r="47" spans="1:23" ht="15.75" customHeight="1">
      <c r="A47" s="22"/>
      <c r="B47" s="22"/>
      <c r="C47" s="13"/>
      <c r="D47" s="13"/>
      <c r="E47" s="13"/>
      <c r="F47" s="14"/>
      <c r="G47" s="14"/>
      <c r="H47" s="14"/>
      <c r="I47" s="14"/>
      <c r="J47" s="14"/>
      <c r="K47" s="14"/>
      <c r="L47" s="14"/>
      <c r="M47" s="14"/>
      <c r="N47" s="14"/>
      <c r="O47" s="14"/>
      <c r="P47" s="14"/>
      <c r="Q47" s="14"/>
      <c r="R47" s="14"/>
      <c r="S47" s="14"/>
      <c r="T47" s="14"/>
      <c r="U47" s="14"/>
      <c r="V47" s="14"/>
      <c r="W47" s="14"/>
    </row>
    <row r="48" spans="1:23" ht="15.75" customHeight="1">
      <c r="A48" s="22"/>
      <c r="B48" s="22"/>
      <c r="C48" s="13"/>
      <c r="D48" s="13"/>
      <c r="E48" s="13"/>
      <c r="F48" s="14"/>
      <c r="G48" s="14"/>
      <c r="H48" s="14"/>
      <c r="I48" s="14"/>
      <c r="J48" s="14"/>
      <c r="K48" s="14"/>
      <c r="L48" s="14"/>
      <c r="M48" s="14"/>
      <c r="N48" s="14"/>
      <c r="O48" s="14"/>
      <c r="P48" s="14"/>
      <c r="Q48" s="14"/>
      <c r="R48" s="14"/>
      <c r="S48" s="14"/>
      <c r="T48" s="14"/>
      <c r="U48" s="14"/>
      <c r="V48" s="14"/>
      <c r="W48" s="14"/>
    </row>
    <row r="49" spans="1:23" ht="15.75" customHeight="1">
      <c r="A49" s="22"/>
      <c r="B49" s="22"/>
      <c r="C49" s="13"/>
      <c r="D49" s="13"/>
      <c r="E49" s="13"/>
      <c r="F49" s="14"/>
      <c r="G49" s="14"/>
      <c r="H49" s="14"/>
      <c r="I49" s="14"/>
      <c r="J49" s="14"/>
      <c r="K49" s="14"/>
      <c r="L49" s="14"/>
      <c r="M49" s="14"/>
      <c r="N49" s="14"/>
      <c r="O49" s="14"/>
      <c r="P49" s="14"/>
      <c r="Q49" s="14"/>
      <c r="R49" s="14"/>
      <c r="S49" s="14"/>
      <c r="T49" s="14"/>
      <c r="U49" s="14"/>
      <c r="V49" s="14"/>
      <c r="W49" s="14"/>
    </row>
    <row r="50" spans="1:23" ht="15.75" customHeight="1">
      <c r="A50" s="22"/>
      <c r="B50" s="22"/>
      <c r="C50" s="13"/>
      <c r="D50" s="13"/>
      <c r="E50" s="13"/>
      <c r="F50" s="14"/>
      <c r="G50" s="14"/>
      <c r="H50" s="14"/>
      <c r="I50" s="14"/>
      <c r="J50" s="14"/>
      <c r="K50" s="14"/>
      <c r="L50" s="14"/>
      <c r="M50" s="14"/>
      <c r="N50" s="14"/>
      <c r="O50" s="14"/>
      <c r="P50" s="14"/>
      <c r="Q50" s="14"/>
      <c r="R50" s="14"/>
      <c r="S50" s="14"/>
      <c r="T50" s="14"/>
      <c r="U50" s="14"/>
      <c r="V50" s="14"/>
      <c r="W50" s="14"/>
    </row>
    <row r="51" spans="1:23" ht="15.75" customHeight="1">
      <c r="A51" s="22"/>
      <c r="B51" s="22"/>
      <c r="C51" s="13"/>
      <c r="D51" s="13"/>
      <c r="E51" s="13"/>
      <c r="F51" s="14"/>
      <c r="G51" s="14"/>
      <c r="H51" s="14"/>
      <c r="I51" s="14"/>
      <c r="J51" s="14"/>
      <c r="K51" s="14"/>
      <c r="L51" s="14"/>
      <c r="M51" s="14"/>
      <c r="N51" s="14"/>
      <c r="O51" s="14"/>
      <c r="P51" s="14"/>
      <c r="Q51" s="14"/>
      <c r="R51" s="14"/>
      <c r="S51" s="14"/>
      <c r="T51" s="14"/>
      <c r="U51" s="14"/>
      <c r="V51" s="14"/>
      <c r="W51" s="14"/>
    </row>
    <row r="52" spans="1:23" ht="15.75" customHeight="1">
      <c r="A52" s="22"/>
      <c r="B52" s="22"/>
      <c r="C52" s="13"/>
      <c r="D52" s="13"/>
      <c r="E52" s="13"/>
      <c r="F52" s="14"/>
      <c r="G52" s="14"/>
      <c r="H52" s="14"/>
      <c r="I52" s="14"/>
      <c r="J52" s="14"/>
      <c r="K52" s="14"/>
      <c r="L52" s="14"/>
      <c r="M52" s="14"/>
      <c r="N52" s="14"/>
      <c r="O52" s="14"/>
      <c r="P52" s="14"/>
      <c r="Q52" s="14"/>
      <c r="R52" s="14"/>
      <c r="S52" s="14"/>
      <c r="T52" s="14"/>
      <c r="U52" s="14"/>
      <c r="V52" s="14"/>
      <c r="W52" s="14"/>
    </row>
    <row r="53" spans="1:23" ht="15.75" customHeight="1">
      <c r="A53" s="22"/>
      <c r="B53" s="22"/>
      <c r="C53" s="13"/>
      <c r="D53" s="13"/>
      <c r="E53" s="13"/>
      <c r="F53" s="14"/>
      <c r="G53" s="14"/>
      <c r="H53" s="14"/>
      <c r="I53" s="14"/>
      <c r="J53" s="14"/>
      <c r="K53" s="14"/>
      <c r="L53" s="14"/>
      <c r="M53" s="14"/>
      <c r="N53" s="14"/>
      <c r="O53" s="14"/>
      <c r="P53" s="14"/>
      <c r="Q53" s="14"/>
      <c r="R53" s="14"/>
      <c r="S53" s="14"/>
      <c r="T53" s="14"/>
      <c r="U53" s="14"/>
      <c r="V53" s="14"/>
      <c r="W53" s="14"/>
    </row>
    <row r="54" spans="1:23" ht="15.75" customHeight="1">
      <c r="A54" s="22"/>
      <c r="B54" s="22"/>
      <c r="C54" s="13"/>
      <c r="D54" s="13"/>
      <c r="E54" s="13"/>
      <c r="F54" s="14"/>
      <c r="G54" s="14"/>
      <c r="H54" s="14"/>
      <c r="I54" s="14"/>
      <c r="J54" s="14"/>
      <c r="K54" s="14"/>
      <c r="L54" s="14"/>
      <c r="M54" s="14"/>
      <c r="N54" s="14"/>
      <c r="O54" s="14"/>
      <c r="P54" s="14"/>
      <c r="Q54" s="14"/>
      <c r="R54" s="14"/>
      <c r="S54" s="14"/>
      <c r="T54" s="14"/>
      <c r="U54" s="14"/>
      <c r="V54" s="14"/>
      <c r="W54" s="14"/>
    </row>
    <row r="55" spans="1:23" ht="15.75" customHeight="1">
      <c r="A55" s="22"/>
      <c r="B55" s="22"/>
      <c r="C55" s="13"/>
      <c r="D55" s="13"/>
      <c r="E55" s="13"/>
      <c r="F55" s="14"/>
      <c r="G55" s="14"/>
      <c r="H55" s="14"/>
      <c r="I55" s="14"/>
      <c r="J55" s="14"/>
      <c r="K55" s="14"/>
      <c r="L55" s="14"/>
      <c r="M55" s="14"/>
      <c r="N55" s="14"/>
      <c r="O55" s="14"/>
      <c r="P55" s="14"/>
      <c r="Q55" s="14"/>
      <c r="R55" s="14"/>
      <c r="S55" s="14"/>
      <c r="T55" s="14"/>
      <c r="U55" s="14"/>
      <c r="V55" s="14"/>
      <c r="W55" s="14"/>
    </row>
    <row r="56" spans="1:23" ht="15.75" customHeight="1">
      <c r="A56" s="22"/>
      <c r="B56" s="22"/>
      <c r="C56" s="13"/>
      <c r="D56" s="13"/>
      <c r="E56" s="13"/>
      <c r="F56" s="14"/>
      <c r="G56" s="14"/>
      <c r="H56" s="14"/>
      <c r="I56" s="14"/>
      <c r="J56" s="14"/>
      <c r="K56" s="14"/>
      <c r="L56" s="14"/>
      <c r="M56" s="14"/>
      <c r="N56" s="14"/>
      <c r="O56" s="14"/>
      <c r="P56" s="14"/>
      <c r="Q56" s="14"/>
      <c r="R56" s="14"/>
      <c r="S56" s="14"/>
      <c r="T56" s="14"/>
      <c r="U56" s="14"/>
      <c r="V56" s="14"/>
      <c r="W56" s="14"/>
    </row>
    <row r="57" spans="1:23" ht="15.75" customHeight="1">
      <c r="A57" s="22"/>
      <c r="B57" s="22"/>
      <c r="C57" s="13"/>
      <c r="D57" s="13"/>
      <c r="E57" s="13"/>
      <c r="F57" s="14"/>
      <c r="G57" s="14"/>
      <c r="H57" s="14"/>
      <c r="I57" s="14"/>
      <c r="J57" s="14"/>
      <c r="K57" s="14"/>
      <c r="L57" s="14"/>
      <c r="M57" s="14"/>
      <c r="N57" s="14"/>
      <c r="O57" s="14"/>
      <c r="P57" s="14"/>
      <c r="Q57" s="14"/>
      <c r="R57" s="14"/>
      <c r="S57" s="14"/>
      <c r="T57" s="14"/>
      <c r="U57" s="14"/>
      <c r="V57" s="14"/>
      <c r="W57" s="14"/>
    </row>
    <row r="58" spans="1:23" ht="15.75" customHeight="1">
      <c r="A58" s="22"/>
      <c r="B58" s="22"/>
      <c r="C58" s="13"/>
      <c r="D58" s="13"/>
      <c r="E58" s="13"/>
      <c r="F58" s="14"/>
      <c r="G58" s="14"/>
      <c r="H58" s="14"/>
      <c r="I58" s="14"/>
      <c r="J58" s="14"/>
      <c r="K58" s="14"/>
      <c r="L58" s="14"/>
      <c r="M58" s="14"/>
      <c r="N58" s="14"/>
      <c r="O58" s="14"/>
      <c r="P58" s="14"/>
      <c r="Q58" s="14"/>
      <c r="R58" s="14"/>
      <c r="S58" s="14"/>
      <c r="T58" s="14"/>
      <c r="U58" s="14"/>
      <c r="V58" s="14"/>
      <c r="W58" s="14"/>
    </row>
    <row r="59" spans="1:23" ht="15.75" customHeight="1">
      <c r="A59" s="22"/>
      <c r="B59" s="22"/>
      <c r="C59" s="13"/>
      <c r="D59" s="13"/>
      <c r="E59" s="13"/>
      <c r="F59" s="14"/>
      <c r="G59" s="14"/>
      <c r="H59" s="14"/>
      <c r="I59" s="14"/>
      <c r="J59" s="14"/>
      <c r="K59" s="14"/>
      <c r="L59" s="14"/>
      <c r="M59" s="14"/>
      <c r="N59" s="14"/>
      <c r="O59" s="14"/>
      <c r="P59" s="14"/>
      <c r="Q59" s="14"/>
      <c r="R59" s="14"/>
      <c r="S59" s="14"/>
      <c r="T59" s="14"/>
      <c r="U59" s="14"/>
      <c r="V59" s="14"/>
      <c r="W59" s="14"/>
    </row>
    <row r="60" spans="1:23" ht="15.75" customHeight="1">
      <c r="A60" s="22"/>
      <c r="B60" s="22"/>
      <c r="C60" s="13"/>
      <c r="D60" s="13"/>
      <c r="E60" s="13"/>
      <c r="F60" s="14"/>
      <c r="G60" s="14"/>
      <c r="H60" s="14"/>
      <c r="I60" s="14"/>
      <c r="J60" s="14"/>
      <c r="K60" s="14"/>
      <c r="L60" s="14"/>
      <c r="M60" s="14"/>
      <c r="N60" s="14"/>
      <c r="O60" s="14"/>
      <c r="P60" s="14"/>
      <c r="Q60" s="14"/>
      <c r="R60" s="14"/>
      <c r="S60" s="14"/>
      <c r="T60" s="14"/>
      <c r="U60" s="14"/>
      <c r="V60" s="14"/>
      <c r="W60" s="14"/>
    </row>
    <row r="61" spans="1:23" ht="15.75" customHeight="1">
      <c r="A61" s="22"/>
      <c r="B61" s="22"/>
      <c r="C61" s="13"/>
      <c r="D61" s="13"/>
      <c r="E61" s="13"/>
      <c r="F61" s="14"/>
      <c r="G61" s="14"/>
      <c r="H61" s="14"/>
      <c r="I61" s="14"/>
      <c r="J61" s="14"/>
      <c r="K61" s="14"/>
      <c r="L61" s="14"/>
      <c r="M61" s="14"/>
      <c r="N61" s="14"/>
      <c r="O61" s="14"/>
      <c r="P61" s="14"/>
      <c r="Q61" s="14"/>
      <c r="R61" s="14"/>
      <c r="S61" s="14"/>
      <c r="T61" s="14"/>
      <c r="U61" s="14"/>
      <c r="V61" s="14"/>
      <c r="W61" s="14"/>
    </row>
    <row r="62" spans="1:23" ht="15.75" customHeight="1">
      <c r="A62" s="22"/>
      <c r="B62" s="22"/>
      <c r="C62" s="13"/>
      <c r="D62" s="13"/>
      <c r="E62" s="13"/>
      <c r="F62" s="14"/>
      <c r="G62" s="14"/>
      <c r="H62" s="14"/>
      <c r="I62" s="14"/>
      <c r="J62" s="14"/>
      <c r="K62" s="14"/>
      <c r="L62" s="14"/>
      <c r="M62" s="14"/>
      <c r="N62" s="14"/>
      <c r="O62" s="14"/>
      <c r="P62" s="14"/>
      <c r="Q62" s="14"/>
      <c r="R62" s="14"/>
      <c r="S62" s="14"/>
      <c r="T62" s="14"/>
      <c r="U62" s="14"/>
      <c r="V62" s="14"/>
      <c r="W62" s="14"/>
    </row>
    <row r="63" spans="1:23" ht="15.75" customHeight="1">
      <c r="A63" s="22"/>
      <c r="B63" s="22"/>
      <c r="C63" s="13"/>
      <c r="D63" s="13"/>
      <c r="E63" s="13"/>
      <c r="F63" s="14"/>
      <c r="G63" s="14"/>
      <c r="H63" s="14"/>
      <c r="I63" s="14"/>
      <c r="J63" s="14"/>
      <c r="K63" s="14"/>
      <c r="L63" s="14"/>
      <c r="M63" s="14"/>
      <c r="N63" s="14"/>
      <c r="O63" s="14"/>
      <c r="P63" s="14"/>
      <c r="Q63" s="14"/>
      <c r="R63" s="14"/>
      <c r="S63" s="14"/>
      <c r="T63" s="14"/>
      <c r="U63" s="14"/>
      <c r="V63" s="14"/>
      <c r="W63" s="14"/>
    </row>
    <row r="64" spans="1:23" ht="15.75" customHeight="1">
      <c r="A64" s="22"/>
      <c r="B64" s="22"/>
      <c r="C64" s="13"/>
      <c r="D64" s="13"/>
      <c r="E64" s="13"/>
      <c r="F64" s="14"/>
      <c r="G64" s="14"/>
      <c r="H64" s="14"/>
      <c r="I64" s="14"/>
      <c r="J64" s="14"/>
      <c r="K64" s="14"/>
      <c r="L64" s="14"/>
      <c r="M64" s="14"/>
      <c r="N64" s="14"/>
      <c r="O64" s="14"/>
      <c r="P64" s="14"/>
      <c r="Q64" s="14"/>
      <c r="R64" s="14"/>
      <c r="S64" s="14"/>
      <c r="T64" s="14"/>
      <c r="U64" s="14"/>
      <c r="V64" s="14"/>
      <c r="W64" s="14"/>
    </row>
    <row r="65" spans="1:23" ht="15.75" customHeight="1">
      <c r="A65" s="22"/>
      <c r="B65" s="22"/>
      <c r="C65" s="13"/>
      <c r="D65" s="13"/>
      <c r="E65" s="13"/>
      <c r="F65" s="14"/>
      <c r="G65" s="14"/>
      <c r="H65" s="14"/>
      <c r="I65" s="14"/>
      <c r="J65" s="14"/>
      <c r="K65" s="14"/>
      <c r="L65" s="14"/>
      <c r="M65" s="14"/>
      <c r="N65" s="14"/>
      <c r="O65" s="14"/>
      <c r="P65" s="14"/>
      <c r="Q65" s="14"/>
      <c r="R65" s="14"/>
      <c r="S65" s="14"/>
      <c r="T65" s="14"/>
      <c r="U65" s="14"/>
      <c r="V65" s="14"/>
      <c r="W65" s="14"/>
    </row>
    <row r="66" spans="1:23" ht="15.75" customHeight="1">
      <c r="A66" s="22"/>
      <c r="B66" s="22"/>
      <c r="C66" s="13"/>
      <c r="D66" s="13"/>
      <c r="E66" s="13"/>
      <c r="F66" s="14"/>
      <c r="G66" s="14"/>
      <c r="H66" s="14"/>
      <c r="I66" s="14"/>
      <c r="J66" s="14"/>
      <c r="K66" s="14"/>
      <c r="L66" s="14"/>
      <c r="M66" s="14"/>
      <c r="N66" s="14"/>
      <c r="O66" s="14"/>
      <c r="P66" s="14"/>
      <c r="Q66" s="14"/>
      <c r="R66" s="14"/>
      <c r="S66" s="14"/>
      <c r="T66" s="14"/>
      <c r="U66" s="14"/>
      <c r="V66" s="14"/>
      <c r="W66" s="14"/>
    </row>
    <row r="67" spans="1:23" ht="15.75" customHeight="1">
      <c r="A67" s="22"/>
      <c r="B67" s="22"/>
      <c r="C67" s="13"/>
      <c r="D67" s="13"/>
      <c r="E67" s="13"/>
      <c r="F67" s="14"/>
      <c r="G67" s="14"/>
      <c r="H67" s="14"/>
      <c r="I67" s="14"/>
      <c r="J67" s="14"/>
      <c r="K67" s="14"/>
      <c r="L67" s="14"/>
      <c r="M67" s="14"/>
      <c r="N67" s="14"/>
      <c r="O67" s="14"/>
      <c r="P67" s="14"/>
      <c r="Q67" s="14"/>
      <c r="R67" s="14"/>
      <c r="S67" s="14"/>
      <c r="T67" s="14"/>
      <c r="U67" s="14"/>
      <c r="V67" s="14"/>
      <c r="W67" s="14"/>
    </row>
    <row r="68" spans="1:23" ht="15.75" customHeight="1">
      <c r="A68" s="22"/>
      <c r="B68" s="22"/>
      <c r="C68" s="13"/>
      <c r="D68" s="13"/>
      <c r="E68" s="13"/>
      <c r="F68" s="14"/>
      <c r="G68" s="14"/>
      <c r="H68" s="14"/>
      <c r="I68" s="14"/>
      <c r="J68" s="14"/>
      <c r="K68" s="14"/>
      <c r="L68" s="14"/>
      <c r="M68" s="14"/>
      <c r="N68" s="14"/>
      <c r="O68" s="14"/>
      <c r="P68" s="14"/>
      <c r="Q68" s="14"/>
      <c r="R68" s="14"/>
      <c r="S68" s="14"/>
      <c r="T68" s="14"/>
      <c r="U68" s="14"/>
      <c r="V68" s="14"/>
      <c r="W68" s="14"/>
    </row>
    <row r="69" spans="1:23" ht="15.75" customHeight="1">
      <c r="A69" s="22"/>
      <c r="B69" s="22"/>
      <c r="C69" s="13"/>
      <c r="D69" s="13"/>
      <c r="E69" s="13"/>
      <c r="F69" s="14"/>
      <c r="G69" s="14"/>
      <c r="H69" s="14"/>
      <c r="I69" s="14"/>
      <c r="J69" s="14"/>
      <c r="K69" s="14"/>
      <c r="L69" s="14"/>
      <c r="M69" s="14"/>
      <c r="N69" s="14"/>
      <c r="O69" s="14"/>
      <c r="P69" s="14"/>
      <c r="Q69" s="14"/>
      <c r="R69" s="14"/>
      <c r="S69" s="14"/>
      <c r="T69" s="14"/>
      <c r="U69" s="14"/>
      <c r="V69" s="14"/>
      <c r="W69" s="14"/>
    </row>
    <row r="70" spans="1:23" ht="15.75" customHeight="1">
      <c r="A70" s="22"/>
      <c r="B70" s="22"/>
      <c r="C70" s="13"/>
      <c r="D70" s="13"/>
      <c r="E70" s="13"/>
      <c r="F70" s="14"/>
      <c r="G70" s="14"/>
      <c r="H70" s="14"/>
      <c r="I70" s="14"/>
      <c r="J70" s="14"/>
      <c r="K70" s="14"/>
      <c r="L70" s="14"/>
      <c r="M70" s="14"/>
      <c r="N70" s="14"/>
      <c r="O70" s="14"/>
      <c r="P70" s="14"/>
      <c r="Q70" s="14"/>
      <c r="R70" s="14"/>
      <c r="S70" s="14"/>
      <c r="T70" s="14"/>
      <c r="U70" s="14"/>
      <c r="V70" s="14"/>
      <c r="W70" s="14"/>
    </row>
    <row r="71" spans="1:23" ht="15.75" customHeight="1">
      <c r="A71" s="22"/>
      <c r="B71" s="22"/>
      <c r="C71" s="13"/>
      <c r="D71" s="13"/>
      <c r="E71" s="13"/>
      <c r="F71" s="14"/>
      <c r="G71" s="14"/>
      <c r="H71" s="14"/>
      <c r="I71" s="14"/>
      <c r="J71" s="14"/>
      <c r="K71" s="14"/>
      <c r="L71" s="14"/>
      <c r="M71" s="14"/>
      <c r="N71" s="14"/>
      <c r="O71" s="14"/>
      <c r="P71" s="14"/>
      <c r="Q71" s="14"/>
      <c r="R71" s="14"/>
      <c r="S71" s="14"/>
      <c r="T71" s="14"/>
      <c r="U71" s="14"/>
      <c r="V71" s="14"/>
      <c r="W71" s="14"/>
    </row>
    <row r="72" spans="1:23" ht="15.75" customHeight="1">
      <c r="A72" s="22"/>
      <c r="B72" s="22"/>
      <c r="C72" s="13"/>
      <c r="D72" s="13"/>
      <c r="E72" s="13"/>
      <c r="F72" s="14"/>
      <c r="G72" s="14"/>
      <c r="H72" s="14"/>
      <c r="I72" s="14"/>
      <c r="J72" s="14"/>
      <c r="K72" s="14"/>
      <c r="L72" s="14"/>
      <c r="M72" s="14"/>
      <c r="N72" s="14"/>
      <c r="O72" s="14"/>
      <c r="P72" s="14"/>
      <c r="Q72" s="14"/>
      <c r="R72" s="14"/>
      <c r="S72" s="14"/>
      <c r="T72" s="14"/>
      <c r="U72" s="14"/>
      <c r="V72" s="14"/>
      <c r="W72" s="14"/>
    </row>
    <row r="73" spans="1:23" ht="15.75" customHeight="1">
      <c r="A73" s="22"/>
      <c r="B73" s="22"/>
      <c r="C73" s="13"/>
      <c r="D73" s="13"/>
      <c r="E73" s="13"/>
      <c r="F73" s="14"/>
      <c r="G73" s="14"/>
      <c r="H73" s="14"/>
      <c r="I73" s="14"/>
      <c r="J73" s="14"/>
      <c r="K73" s="14"/>
      <c r="L73" s="14"/>
      <c r="M73" s="14"/>
      <c r="N73" s="14"/>
      <c r="O73" s="14"/>
      <c r="P73" s="14"/>
      <c r="Q73" s="14"/>
      <c r="R73" s="14"/>
      <c r="S73" s="14"/>
      <c r="T73" s="14"/>
      <c r="U73" s="14"/>
      <c r="V73" s="14"/>
      <c r="W73" s="14"/>
    </row>
    <row r="74" spans="1:23" ht="15.75" customHeight="1">
      <c r="A74" s="22"/>
      <c r="B74" s="22"/>
      <c r="C74" s="13"/>
      <c r="D74" s="13"/>
      <c r="E74" s="13"/>
      <c r="F74" s="14"/>
      <c r="G74" s="14"/>
      <c r="H74" s="14"/>
      <c r="I74" s="14"/>
      <c r="J74" s="14"/>
      <c r="K74" s="14"/>
      <c r="L74" s="14"/>
      <c r="M74" s="14"/>
      <c r="N74" s="14"/>
      <c r="O74" s="14"/>
      <c r="P74" s="14"/>
      <c r="Q74" s="14"/>
      <c r="R74" s="14"/>
      <c r="S74" s="14"/>
      <c r="T74" s="14"/>
      <c r="U74" s="14"/>
      <c r="V74" s="14"/>
      <c r="W74" s="14"/>
    </row>
    <row r="75" spans="1:23" ht="15.75" customHeight="1">
      <c r="A75" s="22"/>
      <c r="B75" s="22"/>
      <c r="C75" s="13"/>
      <c r="D75" s="13"/>
      <c r="E75" s="13"/>
      <c r="F75" s="14"/>
      <c r="G75" s="14"/>
      <c r="H75" s="14"/>
      <c r="I75" s="14"/>
      <c r="J75" s="14"/>
      <c r="K75" s="14"/>
      <c r="L75" s="14"/>
      <c r="M75" s="14"/>
      <c r="N75" s="14"/>
      <c r="O75" s="14"/>
      <c r="P75" s="14"/>
      <c r="Q75" s="14"/>
      <c r="R75" s="14"/>
      <c r="S75" s="14"/>
      <c r="T75" s="14"/>
      <c r="U75" s="14"/>
      <c r="V75" s="14"/>
      <c r="W75" s="14"/>
    </row>
    <row r="76" spans="1:23" ht="15.75" customHeight="1">
      <c r="A76" s="22"/>
      <c r="B76" s="22"/>
      <c r="C76" s="13"/>
      <c r="D76" s="13"/>
      <c r="E76" s="13"/>
      <c r="F76" s="14"/>
      <c r="G76" s="14"/>
      <c r="H76" s="14"/>
      <c r="I76" s="14"/>
      <c r="J76" s="14"/>
      <c r="K76" s="14"/>
      <c r="L76" s="14"/>
      <c r="M76" s="14"/>
      <c r="N76" s="14"/>
      <c r="O76" s="14"/>
      <c r="P76" s="14"/>
      <c r="Q76" s="14"/>
      <c r="R76" s="14"/>
      <c r="S76" s="14"/>
      <c r="T76" s="14"/>
      <c r="U76" s="14"/>
      <c r="V76" s="14"/>
      <c r="W76" s="14"/>
    </row>
    <row r="77" spans="1:23" ht="15.75" customHeight="1">
      <c r="A77" s="22"/>
      <c r="B77" s="22"/>
      <c r="C77" s="13"/>
      <c r="D77" s="13"/>
      <c r="E77" s="13"/>
      <c r="F77" s="14"/>
      <c r="G77" s="14"/>
      <c r="H77" s="14"/>
      <c r="I77" s="14"/>
      <c r="J77" s="14"/>
      <c r="K77" s="14"/>
      <c r="L77" s="14"/>
      <c r="M77" s="14"/>
      <c r="N77" s="14"/>
      <c r="O77" s="14"/>
      <c r="P77" s="14"/>
      <c r="Q77" s="14"/>
      <c r="R77" s="14"/>
      <c r="S77" s="14"/>
      <c r="T77" s="14"/>
      <c r="U77" s="14"/>
      <c r="V77" s="14"/>
      <c r="W77" s="14"/>
    </row>
    <row r="78" spans="1:23" ht="15.75" customHeight="1">
      <c r="A78" s="22"/>
      <c r="B78" s="22"/>
      <c r="C78" s="13"/>
      <c r="D78" s="13"/>
      <c r="E78" s="13"/>
      <c r="F78" s="14"/>
      <c r="G78" s="14"/>
      <c r="H78" s="14"/>
      <c r="I78" s="14"/>
      <c r="J78" s="14"/>
      <c r="K78" s="14"/>
      <c r="L78" s="14"/>
      <c r="M78" s="14"/>
      <c r="N78" s="14"/>
      <c r="O78" s="14"/>
      <c r="P78" s="14"/>
      <c r="Q78" s="14"/>
      <c r="R78" s="14"/>
      <c r="S78" s="14"/>
      <c r="T78" s="14"/>
      <c r="U78" s="14"/>
      <c r="V78" s="14"/>
      <c r="W78" s="14"/>
    </row>
    <row r="79" spans="1:23" ht="15.75" customHeight="1">
      <c r="A79" s="22"/>
      <c r="B79" s="22"/>
      <c r="C79" s="13"/>
      <c r="D79" s="13"/>
      <c r="E79" s="13"/>
      <c r="F79" s="14"/>
      <c r="G79" s="14"/>
      <c r="H79" s="14"/>
      <c r="I79" s="14"/>
      <c r="J79" s="14"/>
      <c r="K79" s="14"/>
      <c r="L79" s="14"/>
      <c r="M79" s="14"/>
      <c r="N79" s="14"/>
      <c r="O79" s="14"/>
      <c r="P79" s="14"/>
      <c r="Q79" s="14"/>
      <c r="R79" s="14"/>
      <c r="S79" s="14"/>
      <c r="T79" s="14"/>
      <c r="U79" s="14"/>
      <c r="V79" s="14"/>
      <c r="W79" s="14"/>
    </row>
    <row r="80" spans="1:23" ht="15.75" customHeight="1">
      <c r="A80" s="22"/>
      <c r="B80" s="22"/>
      <c r="C80" s="13"/>
      <c r="D80" s="13"/>
      <c r="E80" s="13"/>
      <c r="F80" s="14"/>
      <c r="G80" s="14"/>
      <c r="H80" s="14"/>
      <c r="I80" s="14"/>
      <c r="J80" s="14"/>
      <c r="K80" s="14"/>
      <c r="L80" s="14"/>
      <c r="M80" s="14"/>
      <c r="N80" s="14"/>
      <c r="O80" s="14"/>
      <c r="P80" s="14"/>
      <c r="Q80" s="14"/>
      <c r="R80" s="14"/>
      <c r="S80" s="14"/>
      <c r="T80" s="14"/>
      <c r="U80" s="14"/>
      <c r="V80" s="14"/>
      <c r="W80" s="14"/>
    </row>
    <row r="81" spans="1:23" ht="15.75" customHeight="1">
      <c r="A81" s="22"/>
      <c r="B81" s="22"/>
      <c r="C81" s="13"/>
      <c r="D81" s="13"/>
      <c r="E81" s="13"/>
      <c r="F81" s="14"/>
      <c r="G81" s="14"/>
      <c r="H81" s="14"/>
      <c r="I81" s="14"/>
      <c r="J81" s="14"/>
      <c r="K81" s="14"/>
      <c r="L81" s="14"/>
      <c r="M81" s="14"/>
      <c r="N81" s="14"/>
      <c r="O81" s="14"/>
      <c r="P81" s="14"/>
      <c r="Q81" s="14"/>
      <c r="R81" s="14"/>
      <c r="S81" s="14"/>
      <c r="T81" s="14"/>
      <c r="U81" s="14"/>
      <c r="V81" s="14"/>
      <c r="W81" s="14"/>
    </row>
    <row r="82" spans="1:23" ht="15.75" customHeight="1">
      <c r="A82" s="22"/>
      <c r="B82" s="22"/>
      <c r="C82" s="13"/>
      <c r="D82" s="13"/>
      <c r="E82" s="13"/>
      <c r="F82" s="14"/>
      <c r="G82" s="14"/>
      <c r="H82" s="14"/>
      <c r="I82" s="14"/>
      <c r="J82" s="14"/>
      <c r="K82" s="14"/>
      <c r="L82" s="14"/>
      <c r="M82" s="14"/>
      <c r="N82" s="14"/>
      <c r="O82" s="14"/>
      <c r="P82" s="14"/>
      <c r="Q82" s="14"/>
      <c r="R82" s="14"/>
      <c r="S82" s="14"/>
      <c r="T82" s="14"/>
      <c r="U82" s="14"/>
      <c r="V82" s="14"/>
      <c r="W82" s="14"/>
    </row>
    <row r="83" spans="1:23" ht="15.75" customHeight="1">
      <c r="A83" s="22"/>
      <c r="B83" s="22"/>
      <c r="C83" s="13"/>
      <c r="D83" s="13"/>
      <c r="E83" s="13"/>
      <c r="F83" s="14"/>
      <c r="G83" s="14"/>
      <c r="H83" s="14"/>
      <c r="I83" s="14"/>
      <c r="J83" s="14"/>
      <c r="K83" s="14"/>
      <c r="L83" s="14"/>
      <c r="M83" s="14"/>
      <c r="N83" s="14"/>
      <c r="O83" s="14"/>
      <c r="P83" s="14"/>
      <c r="Q83" s="14"/>
      <c r="R83" s="14"/>
      <c r="S83" s="14"/>
      <c r="T83" s="14"/>
      <c r="U83" s="14"/>
      <c r="V83" s="14"/>
      <c r="W83" s="14"/>
    </row>
    <row r="84" spans="1:23" ht="15.75" customHeight="1">
      <c r="A84" s="22"/>
      <c r="B84" s="22"/>
      <c r="C84" s="13"/>
      <c r="D84" s="13"/>
      <c r="E84" s="13"/>
      <c r="F84" s="14"/>
      <c r="G84" s="14"/>
      <c r="H84" s="14"/>
      <c r="I84" s="14"/>
      <c r="J84" s="14"/>
      <c r="K84" s="14"/>
      <c r="L84" s="14"/>
      <c r="M84" s="14"/>
      <c r="N84" s="14"/>
      <c r="O84" s="14"/>
      <c r="P84" s="14"/>
      <c r="Q84" s="14"/>
      <c r="R84" s="14"/>
      <c r="S84" s="14"/>
      <c r="T84" s="14"/>
      <c r="U84" s="14"/>
      <c r="V84" s="14"/>
      <c r="W84" s="14"/>
    </row>
    <row r="85" spans="1:23" ht="15.75" customHeight="1">
      <c r="A85" s="22"/>
      <c r="B85" s="22"/>
      <c r="C85" s="13"/>
      <c r="D85" s="13"/>
      <c r="E85" s="13"/>
      <c r="F85" s="14"/>
      <c r="G85" s="14"/>
      <c r="H85" s="14"/>
      <c r="I85" s="14"/>
      <c r="J85" s="14"/>
      <c r="K85" s="14"/>
      <c r="L85" s="14"/>
      <c r="M85" s="14"/>
      <c r="N85" s="14"/>
      <c r="O85" s="14"/>
      <c r="P85" s="14"/>
      <c r="Q85" s="14"/>
      <c r="R85" s="14"/>
      <c r="S85" s="14"/>
      <c r="T85" s="14"/>
      <c r="U85" s="14"/>
      <c r="V85" s="14"/>
      <c r="W85" s="14"/>
    </row>
    <row r="86" spans="1:23" ht="15.75" customHeight="1">
      <c r="A86" s="22"/>
      <c r="B86" s="22"/>
      <c r="C86" s="13"/>
      <c r="D86" s="13"/>
      <c r="E86" s="13"/>
      <c r="F86" s="14"/>
      <c r="G86" s="14"/>
      <c r="H86" s="14"/>
      <c r="I86" s="14"/>
      <c r="J86" s="14"/>
      <c r="K86" s="14"/>
      <c r="L86" s="14"/>
      <c r="M86" s="14"/>
      <c r="N86" s="14"/>
      <c r="O86" s="14"/>
      <c r="P86" s="14"/>
      <c r="Q86" s="14"/>
      <c r="R86" s="14"/>
      <c r="S86" s="14"/>
      <c r="T86" s="14"/>
      <c r="U86" s="14"/>
      <c r="V86" s="14"/>
      <c r="W86" s="14"/>
    </row>
    <row r="87" spans="1:23" ht="15.75" customHeight="1">
      <c r="A87" s="22"/>
      <c r="B87" s="22"/>
      <c r="C87" s="13"/>
      <c r="D87" s="13"/>
      <c r="E87" s="13"/>
      <c r="F87" s="14"/>
      <c r="G87" s="14"/>
      <c r="H87" s="14"/>
      <c r="I87" s="14"/>
      <c r="J87" s="14"/>
      <c r="K87" s="14"/>
      <c r="L87" s="14"/>
      <c r="M87" s="14"/>
      <c r="N87" s="14"/>
      <c r="O87" s="14"/>
      <c r="P87" s="14"/>
      <c r="Q87" s="14"/>
      <c r="R87" s="14"/>
      <c r="S87" s="14"/>
      <c r="T87" s="14"/>
      <c r="U87" s="14"/>
      <c r="V87" s="14"/>
      <c r="W87" s="14"/>
    </row>
    <row r="88" spans="1:23" ht="15.75" customHeight="1">
      <c r="A88" s="22"/>
      <c r="B88" s="22"/>
      <c r="C88" s="13"/>
      <c r="D88" s="13"/>
      <c r="E88" s="13"/>
      <c r="F88" s="14"/>
      <c r="G88" s="14"/>
      <c r="H88" s="14"/>
      <c r="I88" s="14"/>
      <c r="J88" s="14"/>
      <c r="K88" s="14"/>
      <c r="L88" s="14"/>
      <c r="M88" s="14"/>
      <c r="N88" s="14"/>
      <c r="O88" s="14"/>
      <c r="P88" s="14"/>
      <c r="Q88" s="14"/>
      <c r="R88" s="14"/>
      <c r="S88" s="14"/>
      <c r="T88" s="14"/>
      <c r="U88" s="14"/>
      <c r="V88" s="14"/>
      <c r="W88" s="14"/>
    </row>
    <row r="89" spans="1:23" ht="15.75" customHeight="1">
      <c r="A89" s="22"/>
      <c r="B89" s="22"/>
      <c r="C89" s="13"/>
      <c r="D89" s="13"/>
      <c r="E89" s="13"/>
      <c r="F89" s="14"/>
      <c r="G89" s="14"/>
      <c r="H89" s="14"/>
      <c r="I89" s="14"/>
      <c r="J89" s="14"/>
      <c r="K89" s="14"/>
      <c r="L89" s="14"/>
      <c r="M89" s="14"/>
      <c r="N89" s="14"/>
      <c r="O89" s="14"/>
      <c r="P89" s="14"/>
      <c r="Q89" s="14"/>
      <c r="R89" s="14"/>
      <c r="S89" s="14"/>
      <c r="T89" s="14"/>
      <c r="U89" s="14"/>
      <c r="V89" s="14"/>
      <c r="W89" s="14"/>
    </row>
    <row r="90" spans="1:23" ht="15.75" customHeight="1">
      <c r="A90" s="22"/>
      <c r="B90" s="22"/>
      <c r="C90" s="13"/>
      <c r="D90" s="13"/>
      <c r="E90" s="13"/>
      <c r="F90" s="14"/>
      <c r="G90" s="14"/>
      <c r="H90" s="14"/>
      <c r="I90" s="14"/>
      <c r="J90" s="14"/>
      <c r="K90" s="14"/>
      <c r="L90" s="14"/>
      <c r="M90" s="14"/>
      <c r="N90" s="14"/>
      <c r="O90" s="14"/>
      <c r="P90" s="14"/>
      <c r="Q90" s="14"/>
      <c r="R90" s="14"/>
      <c r="S90" s="14"/>
      <c r="T90" s="14"/>
      <c r="U90" s="14"/>
      <c r="V90" s="14"/>
      <c r="W90" s="14"/>
    </row>
    <row r="91" spans="1:23" ht="15.75" customHeight="1">
      <c r="A91" s="22"/>
      <c r="B91" s="22"/>
      <c r="C91" s="13"/>
      <c r="D91" s="13"/>
      <c r="E91" s="13"/>
      <c r="F91" s="14"/>
      <c r="G91" s="14"/>
      <c r="H91" s="14"/>
      <c r="I91" s="14"/>
      <c r="J91" s="14"/>
      <c r="K91" s="14"/>
      <c r="L91" s="14"/>
      <c r="M91" s="14"/>
      <c r="N91" s="14"/>
      <c r="O91" s="14"/>
      <c r="P91" s="14"/>
      <c r="Q91" s="14"/>
      <c r="R91" s="14"/>
      <c r="S91" s="14"/>
      <c r="T91" s="14"/>
      <c r="U91" s="14"/>
      <c r="V91" s="14"/>
      <c r="W91" s="14"/>
    </row>
    <row r="92" spans="1:23" ht="15.75" customHeight="1">
      <c r="A92" s="22"/>
      <c r="B92" s="22"/>
      <c r="C92" s="13"/>
      <c r="D92" s="13"/>
      <c r="E92" s="13"/>
      <c r="F92" s="14"/>
      <c r="G92" s="14"/>
      <c r="H92" s="14"/>
      <c r="I92" s="14"/>
      <c r="J92" s="14"/>
      <c r="K92" s="14"/>
      <c r="L92" s="14"/>
      <c r="M92" s="14"/>
      <c r="N92" s="14"/>
      <c r="O92" s="14"/>
      <c r="P92" s="14"/>
      <c r="Q92" s="14"/>
      <c r="R92" s="14"/>
      <c r="S92" s="14"/>
      <c r="T92" s="14"/>
      <c r="U92" s="14"/>
      <c r="V92" s="14"/>
      <c r="W92" s="14"/>
    </row>
    <row r="93" spans="1:23" ht="15.75" customHeight="1">
      <c r="A93" s="22"/>
      <c r="B93" s="22"/>
      <c r="C93" s="13"/>
      <c r="D93" s="13"/>
      <c r="E93" s="13"/>
      <c r="F93" s="14"/>
      <c r="G93" s="14"/>
      <c r="H93" s="14"/>
      <c r="I93" s="14"/>
      <c r="J93" s="14"/>
      <c r="K93" s="14"/>
      <c r="L93" s="14"/>
      <c r="M93" s="14"/>
      <c r="N93" s="14"/>
      <c r="O93" s="14"/>
      <c r="P93" s="14"/>
      <c r="Q93" s="14"/>
      <c r="R93" s="14"/>
      <c r="S93" s="14"/>
      <c r="T93" s="14"/>
      <c r="U93" s="14"/>
      <c r="V93" s="14"/>
      <c r="W93" s="14"/>
    </row>
    <row r="94" spans="1:23" ht="15.75" customHeight="1">
      <c r="A94" s="22"/>
      <c r="B94" s="22"/>
      <c r="C94" s="13"/>
      <c r="D94" s="13"/>
      <c r="E94" s="13"/>
      <c r="F94" s="14"/>
      <c r="G94" s="14"/>
      <c r="H94" s="14"/>
      <c r="I94" s="14"/>
      <c r="J94" s="14"/>
      <c r="K94" s="14"/>
      <c r="L94" s="14"/>
      <c r="M94" s="14"/>
      <c r="N94" s="14"/>
      <c r="O94" s="14"/>
      <c r="P94" s="14"/>
      <c r="Q94" s="14"/>
      <c r="R94" s="14"/>
      <c r="S94" s="14"/>
      <c r="T94" s="14"/>
      <c r="U94" s="14"/>
      <c r="V94" s="14"/>
      <c r="W94" s="14"/>
    </row>
    <row r="95" spans="1:23" ht="15.75" customHeight="1">
      <c r="A95" s="22"/>
      <c r="B95" s="22"/>
      <c r="C95" s="13"/>
      <c r="D95" s="13"/>
      <c r="E95" s="13"/>
      <c r="F95" s="14"/>
      <c r="G95" s="14"/>
      <c r="H95" s="14"/>
      <c r="I95" s="14"/>
      <c r="J95" s="14"/>
      <c r="K95" s="14"/>
      <c r="L95" s="14"/>
      <c r="M95" s="14"/>
      <c r="N95" s="14"/>
      <c r="O95" s="14"/>
      <c r="P95" s="14"/>
      <c r="Q95" s="14"/>
      <c r="R95" s="14"/>
      <c r="S95" s="14"/>
      <c r="T95" s="14"/>
      <c r="U95" s="14"/>
      <c r="V95" s="14"/>
      <c r="W95" s="14"/>
    </row>
    <row r="96" spans="1:23" ht="15.75" customHeight="1">
      <c r="A96" s="22"/>
      <c r="B96" s="22"/>
      <c r="C96" s="13"/>
      <c r="D96" s="13"/>
      <c r="E96" s="13"/>
      <c r="F96" s="14"/>
      <c r="G96" s="14"/>
      <c r="H96" s="14"/>
      <c r="I96" s="14"/>
      <c r="J96" s="14"/>
      <c r="K96" s="14"/>
      <c r="L96" s="14"/>
      <c r="M96" s="14"/>
      <c r="N96" s="14"/>
      <c r="O96" s="14"/>
      <c r="P96" s="14"/>
      <c r="Q96" s="14"/>
      <c r="R96" s="14"/>
      <c r="S96" s="14"/>
      <c r="T96" s="14"/>
      <c r="U96" s="14"/>
      <c r="V96" s="14"/>
      <c r="W96" s="14"/>
    </row>
    <row r="97" spans="1:23" ht="15.75" customHeight="1">
      <c r="A97" s="22"/>
      <c r="B97" s="22"/>
      <c r="C97" s="13"/>
      <c r="D97" s="13"/>
      <c r="E97" s="13"/>
      <c r="F97" s="14"/>
      <c r="G97" s="14"/>
      <c r="H97" s="14"/>
      <c r="I97" s="14"/>
      <c r="J97" s="14"/>
      <c r="K97" s="14"/>
      <c r="L97" s="14"/>
      <c r="M97" s="14"/>
      <c r="N97" s="14"/>
      <c r="O97" s="14"/>
      <c r="P97" s="14"/>
      <c r="Q97" s="14"/>
      <c r="R97" s="14"/>
      <c r="S97" s="14"/>
      <c r="T97" s="14"/>
      <c r="U97" s="14"/>
      <c r="V97" s="14"/>
      <c r="W97" s="14"/>
    </row>
    <row r="98" spans="1:23" ht="15.75" customHeight="1">
      <c r="A98" s="22"/>
      <c r="B98" s="22"/>
      <c r="C98" s="13"/>
      <c r="D98" s="13"/>
      <c r="E98" s="13"/>
      <c r="F98" s="14"/>
      <c r="G98" s="14"/>
      <c r="H98" s="14"/>
      <c r="I98" s="14"/>
      <c r="J98" s="14"/>
      <c r="K98" s="14"/>
      <c r="L98" s="14"/>
      <c r="M98" s="14"/>
      <c r="N98" s="14"/>
      <c r="O98" s="14"/>
      <c r="P98" s="14"/>
      <c r="Q98" s="14"/>
      <c r="R98" s="14"/>
      <c r="S98" s="14"/>
      <c r="T98" s="14"/>
      <c r="U98" s="14"/>
      <c r="V98" s="14"/>
      <c r="W98" s="14"/>
    </row>
    <row r="99" spans="1:23" ht="15.75" customHeight="1">
      <c r="A99" s="22"/>
      <c r="B99" s="22"/>
      <c r="C99" s="13"/>
      <c r="D99" s="13"/>
      <c r="E99" s="13"/>
      <c r="F99" s="14"/>
      <c r="G99" s="14"/>
      <c r="H99" s="14"/>
      <c r="I99" s="14"/>
      <c r="J99" s="14"/>
      <c r="K99" s="14"/>
      <c r="L99" s="14"/>
      <c r="M99" s="14"/>
      <c r="N99" s="14"/>
      <c r="O99" s="14"/>
      <c r="P99" s="14"/>
      <c r="Q99" s="14"/>
      <c r="R99" s="14"/>
      <c r="S99" s="14"/>
      <c r="T99" s="14"/>
      <c r="U99" s="14"/>
      <c r="V99" s="14"/>
      <c r="W99" s="14"/>
    </row>
    <row r="100" spans="1:23" ht="15.75" customHeight="1">
      <c r="A100" s="22"/>
      <c r="B100" s="22"/>
      <c r="C100" s="13"/>
      <c r="D100" s="13"/>
      <c r="E100" s="13"/>
      <c r="F100" s="14"/>
      <c r="G100" s="14"/>
      <c r="H100" s="14"/>
      <c r="I100" s="14"/>
      <c r="J100" s="14"/>
      <c r="K100" s="14"/>
      <c r="L100" s="14"/>
      <c r="M100" s="14"/>
      <c r="N100" s="14"/>
      <c r="O100" s="14"/>
      <c r="P100" s="14"/>
      <c r="Q100" s="14"/>
      <c r="R100" s="14"/>
      <c r="S100" s="14"/>
      <c r="T100" s="14"/>
      <c r="U100" s="14"/>
      <c r="V100" s="14"/>
      <c r="W100" s="14"/>
    </row>
    <row r="101" spans="1:23" ht="15.75" customHeight="1">
      <c r="A101" s="22"/>
      <c r="B101" s="22"/>
      <c r="C101" s="13"/>
      <c r="D101" s="13"/>
      <c r="E101" s="13"/>
      <c r="F101" s="14"/>
      <c r="G101" s="14"/>
      <c r="H101" s="14"/>
      <c r="I101" s="14"/>
      <c r="J101" s="14"/>
      <c r="K101" s="14"/>
      <c r="L101" s="14"/>
      <c r="M101" s="14"/>
      <c r="N101" s="14"/>
      <c r="O101" s="14"/>
      <c r="P101" s="14"/>
      <c r="Q101" s="14"/>
      <c r="R101" s="14"/>
      <c r="S101" s="14"/>
      <c r="T101" s="14"/>
      <c r="U101" s="14"/>
      <c r="V101" s="14"/>
      <c r="W101" s="14"/>
    </row>
    <row r="102" spans="1:23" ht="15.75" customHeight="1">
      <c r="A102" s="22"/>
      <c r="B102" s="22"/>
      <c r="C102" s="13"/>
      <c r="D102" s="13"/>
      <c r="E102" s="13"/>
      <c r="F102" s="14"/>
      <c r="G102" s="14"/>
      <c r="H102" s="14"/>
      <c r="I102" s="14"/>
      <c r="J102" s="14"/>
      <c r="K102" s="14"/>
      <c r="L102" s="14"/>
      <c r="M102" s="14"/>
      <c r="N102" s="14"/>
      <c r="O102" s="14"/>
      <c r="P102" s="14"/>
      <c r="Q102" s="14"/>
      <c r="R102" s="14"/>
      <c r="S102" s="14"/>
      <c r="T102" s="14"/>
      <c r="U102" s="14"/>
      <c r="V102" s="14"/>
      <c r="W102" s="14"/>
    </row>
    <row r="103" spans="1:23" ht="15.75" customHeight="1">
      <c r="A103" s="22"/>
      <c r="B103" s="22"/>
      <c r="C103" s="13"/>
      <c r="D103" s="13"/>
      <c r="E103" s="13"/>
      <c r="F103" s="14"/>
      <c r="G103" s="14"/>
      <c r="H103" s="14"/>
      <c r="I103" s="14"/>
      <c r="J103" s="14"/>
      <c r="K103" s="14"/>
      <c r="L103" s="14"/>
      <c r="M103" s="14"/>
      <c r="N103" s="14"/>
      <c r="O103" s="14"/>
      <c r="P103" s="14"/>
      <c r="Q103" s="14"/>
      <c r="R103" s="14"/>
      <c r="S103" s="14"/>
      <c r="T103" s="14"/>
      <c r="U103" s="14"/>
      <c r="V103" s="14"/>
      <c r="W103" s="14"/>
    </row>
    <row r="104" spans="1:23" ht="15.75" customHeight="1">
      <c r="A104" s="22"/>
      <c r="B104" s="22"/>
      <c r="C104" s="13"/>
      <c r="D104" s="13"/>
      <c r="E104" s="13"/>
      <c r="F104" s="14"/>
      <c r="G104" s="14"/>
      <c r="H104" s="14"/>
      <c r="I104" s="14"/>
      <c r="J104" s="14"/>
      <c r="K104" s="14"/>
      <c r="L104" s="14"/>
      <c r="M104" s="14"/>
      <c r="N104" s="14"/>
      <c r="O104" s="14"/>
      <c r="P104" s="14"/>
      <c r="Q104" s="14"/>
      <c r="R104" s="14"/>
      <c r="S104" s="14"/>
      <c r="T104" s="14"/>
      <c r="U104" s="14"/>
      <c r="V104" s="14"/>
      <c r="W104" s="14"/>
    </row>
    <row r="105" spans="1:23" ht="15.75" customHeight="1">
      <c r="A105" s="22"/>
      <c r="B105" s="22"/>
      <c r="C105" s="13"/>
      <c r="D105" s="13"/>
      <c r="E105" s="13"/>
      <c r="F105" s="14"/>
      <c r="G105" s="14"/>
      <c r="H105" s="14"/>
      <c r="I105" s="14"/>
      <c r="J105" s="14"/>
      <c r="K105" s="14"/>
      <c r="L105" s="14"/>
      <c r="M105" s="14"/>
      <c r="N105" s="14"/>
      <c r="O105" s="14"/>
      <c r="P105" s="14"/>
      <c r="Q105" s="14"/>
      <c r="R105" s="14"/>
      <c r="S105" s="14"/>
      <c r="T105" s="14"/>
      <c r="U105" s="14"/>
      <c r="V105" s="14"/>
      <c r="W105" s="14"/>
    </row>
    <row r="106" spans="1:23" ht="15.75" customHeight="1">
      <c r="A106" s="22"/>
      <c r="B106" s="22"/>
      <c r="C106" s="13"/>
      <c r="D106" s="13"/>
      <c r="E106" s="13"/>
      <c r="F106" s="14"/>
      <c r="G106" s="14"/>
      <c r="H106" s="14"/>
      <c r="I106" s="14"/>
      <c r="J106" s="14"/>
      <c r="K106" s="14"/>
      <c r="L106" s="14"/>
      <c r="M106" s="14"/>
      <c r="N106" s="14"/>
      <c r="O106" s="14"/>
      <c r="P106" s="14"/>
      <c r="Q106" s="14"/>
      <c r="R106" s="14"/>
      <c r="S106" s="14"/>
      <c r="T106" s="14"/>
      <c r="U106" s="14"/>
      <c r="V106" s="14"/>
      <c r="W106" s="14"/>
    </row>
    <row r="107" spans="1:23" ht="15.75" customHeight="1">
      <c r="A107" s="22"/>
      <c r="B107" s="22"/>
      <c r="C107" s="13"/>
      <c r="D107" s="13"/>
      <c r="E107" s="13"/>
      <c r="F107" s="14"/>
      <c r="G107" s="14"/>
      <c r="H107" s="14"/>
      <c r="I107" s="14"/>
      <c r="J107" s="14"/>
      <c r="K107" s="14"/>
      <c r="L107" s="14"/>
      <c r="M107" s="14"/>
      <c r="N107" s="14"/>
      <c r="O107" s="14"/>
      <c r="P107" s="14"/>
      <c r="Q107" s="14"/>
      <c r="R107" s="14"/>
      <c r="S107" s="14"/>
      <c r="T107" s="14"/>
      <c r="U107" s="14"/>
      <c r="V107" s="14"/>
      <c r="W107" s="14"/>
    </row>
    <row r="108" spans="1:23" ht="15.75" customHeight="1">
      <c r="A108" s="22"/>
      <c r="B108" s="22"/>
      <c r="C108" s="13"/>
      <c r="D108" s="13"/>
      <c r="E108" s="13"/>
      <c r="F108" s="14"/>
      <c r="G108" s="14"/>
      <c r="H108" s="14"/>
      <c r="I108" s="14"/>
      <c r="J108" s="14"/>
      <c r="K108" s="14"/>
      <c r="L108" s="14"/>
      <c r="M108" s="14"/>
      <c r="N108" s="14"/>
      <c r="O108" s="14"/>
      <c r="P108" s="14"/>
      <c r="Q108" s="14"/>
      <c r="R108" s="14"/>
      <c r="S108" s="14"/>
      <c r="T108" s="14"/>
      <c r="U108" s="14"/>
      <c r="V108" s="14"/>
      <c r="W108" s="14"/>
    </row>
    <row r="109" spans="1:23" ht="15.75" customHeight="1">
      <c r="A109" s="22"/>
      <c r="B109" s="22"/>
      <c r="C109" s="13"/>
      <c r="D109" s="13"/>
      <c r="E109" s="13"/>
      <c r="F109" s="14"/>
      <c r="G109" s="14"/>
      <c r="H109" s="14"/>
      <c r="I109" s="14"/>
      <c r="J109" s="14"/>
      <c r="K109" s="14"/>
      <c r="L109" s="14"/>
      <c r="M109" s="14"/>
      <c r="N109" s="14"/>
      <c r="O109" s="14"/>
      <c r="P109" s="14"/>
      <c r="Q109" s="14"/>
      <c r="R109" s="14"/>
      <c r="S109" s="14"/>
      <c r="T109" s="14"/>
      <c r="U109" s="14"/>
      <c r="V109" s="14"/>
      <c r="W109" s="14"/>
    </row>
    <row r="110" spans="1:23" ht="15.75" customHeight="1">
      <c r="A110" s="22"/>
      <c r="B110" s="22"/>
      <c r="C110" s="13"/>
      <c r="D110" s="13"/>
      <c r="E110" s="13"/>
      <c r="F110" s="14"/>
      <c r="G110" s="14"/>
      <c r="H110" s="14"/>
      <c r="I110" s="14"/>
      <c r="J110" s="14"/>
      <c r="K110" s="14"/>
      <c r="L110" s="14"/>
      <c r="M110" s="14"/>
      <c r="N110" s="14"/>
      <c r="O110" s="14"/>
      <c r="P110" s="14"/>
      <c r="Q110" s="14"/>
      <c r="R110" s="14"/>
      <c r="S110" s="14"/>
      <c r="T110" s="14"/>
      <c r="U110" s="14"/>
      <c r="V110" s="14"/>
      <c r="W110" s="14"/>
    </row>
    <row r="111" spans="1:23" ht="15.75" customHeight="1">
      <c r="A111" s="22"/>
      <c r="B111" s="22"/>
      <c r="C111" s="13"/>
      <c r="D111" s="13"/>
      <c r="E111" s="13"/>
      <c r="F111" s="14"/>
      <c r="G111" s="14"/>
      <c r="H111" s="14"/>
      <c r="I111" s="14"/>
      <c r="J111" s="14"/>
      <c r="K111" s="14"/>
      <c r="L111" s="14"/>
      <c r="M111" s="14"/>
      <c r="N111" s="14"/>
      <c r="O111" s="14"/>
      <c r="P111" s="14"/>
      <c r="Q111" s="14"/>
      <c r="R111" s="14"/>
      <c r="S111" s="14"/>
      <c r="T111" s="14"/>
      <c r="U111" s="14"/>
      <c r="V111" s="14"/>
      <c r="W111" s="14"/>
    </row>
    <row r="112" spans="1:23" ht="15.75" customHeight="1">
      <c r="A112" s="22"/>
      <c r="B112" s="22"/>
      <c r="C112" s="13"/>
      <c r="D112" s="13"/>
      <c r="E112" s="13"/>
      <c r="F112" s="14"/>
      <c r="G112" s="14"/>
      <c r="H112" s="14"/>
      <c r="I112" s="14"/>
      <c r="J112" s="14"/>
      <c r="K112" s="14"/>
      <c r="L112" s="14"/>
      <c r="M112" s="14"/>
      <c r="N112" s="14"/>
      <c r="O112" s="14"/>
      <c r="P112" s="14"/>
      <c r="Q112" s="14"/>
      <c r="R112" s="14"/>
      <c r="S112" s="14"/>
      <c r="T112" s="14"/>
      <c r="U112" s="14"/>
      <c r="V112" s="14"/>
      <c r="W112" s="14"/>
    </row>
    <row r="113" spans="1:23" ht="15.75" customHeight="1">
      <c r="A113" s="22"/>
      <c r="B113" s="22"/>
      <c r="C113" s="13"/>
      <c r="D113" s="13"/>
      <c r="E113" s="13"/>
      <c r="F113" s="14"/>
      <c r="G113" s="14"/>
      <c r="H113" s="14"/>
      <c r="I113" s="14"/>
      <c r="J113" s="14"/>
      <c r="K113" s="14"/>
      <c r="L113" s="14"/>
      <c r="M113" s="14"/>
      <c r="N113" s="14"/>
      <c r="O113" s="14"/>
      <c r="P113" s="14"/>
      <c r="Q113" s="14"/>
      <c r="R113" s="14"/>
      <c r="S113" s="14"/>
      <c r="T113" s="14"/>
      <c r="U113" s="14"/>
      <c r="V113" s="14"/>
      <c r="W113" s="14"/>
    </row>
    <row r="114" spans="1:23" ht="15.75" customHeight="1">
      <c r="A114" s="22"/>
      <c r="B114" s="22"/>
      <c r="C114" s="13"/>
      <c r="D114" s="13"/>
      <c r="E114" s="13"/>
      <c r="F114" s="14"/>
      <c r="G114" s="14"/>
      <c r="H114" s="14"/>
      <c r="I114" s="14"/>
      <c r="J114" s="14"/>
      <c r="K114" s="14"/>
      <c r="L114" s="14"/>
      <c r="M114" s="14"/>
      <c r="N114" s="14"/>
      <c r="O114" s="14"/>
      <c r="P114" s="14"/>
      <c r="Q114" s="14"/>
      <c r="R114" s="14"/>
      <c r="S114" s="14"/>
      <c r="T114" s="14"/>
      <c r="U114" s="14"/>
      <c r="V114" s="14"/>
      <c r="W114" s="14"/>
    </row>
    <row r="115" spans="1:23" ht="15.75" customHeight="1">
      <c r="A115" s="22"/>
      <c r="B115" s="22"/>
      <c r="C115" s="13"/>
      <c r="D115" s="13"/>
      <c r="E115" s="13"/>
      <c r="F115" s="14"/>
      <c r="G115" s="14"/>
      <c r="H115" s="14"/>
      <c r="I115" s="14"/>
      <c r="J115" s="14"/>
      <c r="K115" s="14"/>
      <c r="L115" s="14"/>
      <c r="M115" s="14"/>
      <c r="N115" s="14"/>
      <c r="O115" s="14"/>
      <c r="P115" s="14"/>
      <c r="Q115" s="14"/>
      <c r="R115" s="14"/>
      <c r="S115" s="14"/>
      <c r="T115" s="14"/>
      <c r="U115" s="14"/>
      <c r="V115" s="14"/>
      <c r="W115" s="14"/>
    </row>
    <row r="116" spans="1:23" ht="15.75" customHeight="1">
      <c r="A116" s="22"/>
      <c r="B116" s="22"/>
      <c r="C116" s="13"/>
      <c r="D116" s="13"/>
      <c r="E116" s="13"/>
      <c r="F116" s="14"/>
      <c r="G116" s="14"/>
      <c r="H116" s="14"/>
      <c r="I116" s="14"/>
      <c r="J116" s="14"/>
      <c r="K116" s="14"/>
      <c r="L116" s="14"/>
      <c r="M116" s="14"/>
      <c r="N116" s="14"/>
      <c r="O116" s="14"/>
      <c r="P116" s="14"/>
      <c r="Q116" s="14"/>
      <c r="R116" s="14"/>
      <c r="S116" s="14"/>
      <c r="T116" s="14"/>
      <c r="U116" s="14"/>
      <c r="V116" s="14"/>
      <c r="W116" s="14"/>
    </row>
    <row r="117" spans="1:23" ht="15.75" customHeight="1">
      <c r="A117" s="22"/>
      <c r="B117" s="22"/>
      <c r="C117" s="13"/>
      <c r="D117" s="13"/>
      <c r="E117" s="13"/>
      <c r="F117" s="14"/>
      <c r="G117" s="14"/>
      <c r="H117" s="14"/>
      <c r="I117" s="14"/>
      <c r="J117" s="14"/>
      <c r="K117" s="14"/>
      <c r="L117" s="14"/>
      <c r="M117" s="14"/>
      <c r="N117" s="14"/>
      <c r="O117" s="14"/>
      <c r="P117" s="14"/>
      <c r="Q117" s="14"/>
      <c r="R117" s="14"/>
      <c r="S117" s="14"/>
      <c r="T117" s="14"/>
      <c r="U117" s="14"/>
      <c r="V117" s="14"/>
      <c r="W117" s="14"/>
    </row>
    <row r="118" spans="1:23" ht="15.75" customHeight="1">
      <c r="A118" s="22"/>
      <c r="B118" s="22"/>
      <c r="C118" s="13"/>
      <c r="D118" s="13"/>
      <c r="E118" s="13"/>
      <c r="F118" s="14"/>
      <c r="G118" s="14"/>
      <c r="H118" s="14"/>
      <c r="I118" s="14"/>
      <c r="J118" s="14"/>
      <c r="K118" s="14"/>
      <c r="L118" s="14"/>
      <c r="M118" s="14"/>
      <c r="N118" s="14"/>
      <c r="O118" s="14"/>
      <c r="P118" s="14"/>
      <c r="Q118" s="14"/>
      <c r="R118" s="14"/>
      <c r="S118" s="14"/>
      <c r="T118" s="14"/>
      <c r="U118" s="14"/>
      <c r="V118" s="14"/>
      <c r="W118" s="14"/>
    </row>
    <row r="119" spans="1:23" ht="15.75" customHeight="1">
      <c r="A119" s="22"/>
      <c r="B119" s="22"/>
      <c r="C119" s="13"/>
      <c r="D119" s="13"/>
      <c r="E119" s="13"/>
      <c r="F119" s="14"/>
      <c r="G119" s="14"/>
      <c r="H119" s="14"/>
      <c r="I119" s="14"/>
      <c r="J119" s="14"/>
      <c r="K119" s="14"/>
      <c r="L119" s="14"/>
      <c r="M119" s="14"/>
      <c r="N119" s="14"/>
      <c r="O119" s="14"/>
      <c r="P119" s="14"/>
      <c r="Q119" s="14"/>
      <c r="R119" s="14"/>
      <c r="S119" s="14"/>
      <c r="T119" s="14"/>
      <c r="U119" s="14"/>
      <c r="V119" s="14"/>
      <c r="W119" s="14"/>
    </row>
    <row r="120" spans="1:23" ht="15.75" customHeight="1">
      <c r="A120" s="22"/>
      <c r="B120" s="22"/>
      <c r="C120" s="13"/>
      <c r="D120" s="13"/>
      <c r="E120" s="13"/>
      <c r="F120" s="14"/>
      <c r="G120" s="14"/>
      <c r="H120" s="14"/>
      <c r="I120" s="14"/>
      <c r="J120" s="14"/>
      <c r="K120" s="14"/>
      <c r="L120" s="14"/>
      <c r="M120" s="14"/>
      <c r="N120" s="14"/>
      <c r="O120" s="14"/>
      <c r="P120" s="14"/>
      <c r="Q120" s="14"/>
      <c r="R120" s="14"/>
      <c r="S120" s="14"/>
      <c r="T120" s="14"/>
      <c r="U120" s="14"/>
      <c r="V120" s="14"/>
      <c r="W120" s="14"/>
    </row>
    <row r="121" spans="1:23" ht="15.75" customHeight="1">
      <c r="A121" s="22"/>
      <c r="B121" s="22"/>
      <c r="C121" s="13"/>
      <c r="D121" s="13"/>
      <c r="E121" s="13"/>
      <c r="F121" s="14"/>
      <c r="G121" s="14"/>
      <c r="H121" s="14"/>
      <c r="I121" s="14"/>
      <c r="J121" s="14"/>
      <c r="K121" s="14"/>
      <c r="L121" s="14"/>
      <c r="M121" s="14"/>
      <c r="N121" s="14"/>
      <c r="O121" s="14"/>
      <c r="P121" s="14"/>
      <c r="Q121" s="14"/>
      <c r="R121" s="14"/>
      <c r="S121" s="14"/>
      <c r="T121" s="14"/>
      <c r="U121" s="14"/>
      <c r="V121" s="14"/>
      <c r="W121" s="14"/>
    </row>
    <row r="122" spans="1:23" ht="15.75" customHeight="1">
      <c r="A122" s="22"/>
      <c r="B122" s="22"/>
      <c r="C122" s="13"/>
      <c r="D122" s="13"/>
      <c r="E122" s="13"/>
      <c r="F122" s="14"/>
      <c r="G122" s="14"/>
      <c r="H122" s="14"/>
      <c r="I122" s="14"/>
      <c r="J122" s="14"/>
      <c r="K122" s="14"/>
      <c r="L122" s="14"/>
      <c r="M122" s="14"/>
      <c r="N122" s="14"/>
      <c r="O122" s="14"/>
      <c r="P122" s="14"/>
      <c r="Q122" s="14"/>
      <c r="R122" s="14"/>
      <c r="S122" s="14"/>
      <c r="T122" s="14"/>
      <c r="U122" s="14"/>
      <c r="V122" s="14"/>
      <c r="W122" s="14"/>
    </row>
    <row r="123" spans="1:23" ht="15.75" customHeight="1">
      <c r="A123" s="22"/>
      <c r="B123" s="22"/>
      <c r="C123" s="13"/>
      <c r="D123" s="13"/>
      <c r="E123" s="13"/>
      <c r="F123" s="14"/>
      <c r="G123" s="14"/>
      <c r="H123" s="14"/>
      <c r="I123" s="14"/>
      <c r="J123" s="14"/>
      <c r="K123" s="14"/>
      <c r="L123" s="14"/>
      <c r="M123" s="14"/>
      <c r="N123" s="14"/>
      <c r="O123" s="14"/>
      <c r="P123" s="14"/>
      <c r="Q123" s="14"/>
      <c r="R123" s="14"/>
      <c r="S123" s="14"/>
      <c r="T123" s="14"/>
      <c r="U123" s="14"/>
      <c r="V123" s="14"/>
      <c r="W123" s="14"/>
    </row>
    <row r="124" spans="1:23" ht="15.75" customHeight="1">
      <c r="A124" s="22"/>
      <c r="B124" s="22"/>
      <c r="C124" s="13"/>
      <c r="D124" s="13"/>
      <c r="E124" s="13"/>
      <c r="F124" s="14"/>
      <c r="G124" s="14"/>
      <c r="H124" s="14"/>
      <c r="I124" s="14"/>
      <c r="J124" s="14"/>
      <c r="K124" s="14"/>
      <c r="L124" s="14"/>
      <c r="M124" s="14"/>
      <c r="N124" s="14"/>
      <c r="O124" s="14"/>
      <c r="P124" s="14"/>
      <c r="Q124" s="14"/>
      <c r="R124" s="14"/>
      <c r="S124" s="14"/>
      <c r="T124" s="14"/>
      <c r="U124" s="14"/>
      <c r="V124" s="14"/>
      <c r="W124" s="14"/>
    </row>
    <row r="125" spans="1:23" ht="15.75" customHeight="1">
      <c r="A125" s="22"/>
      <c r="B125" s="22"/>
      <c r="C125" s="13"/>
      <c r="D125" s="13"/>
      <c r="E125" s="13"/>
      <c r="F125" s="14"/>
      <c r="G125" s="14"/>
      <c r="H125" s="14"/>
      <c r="I125" s="14"/>
      <c r="J125" s="14"/>
      <c r="K125" s="14"/>
      <c r="L125" s="14"/>
      <c r="M125" s="14"/>
      <c r="N125" s="14"/>
      <c r="O125" s="14"/>
      <c r="P125" s="14"/>
      <c r="Q125" s="14"/>
      <c r="R125" s="14"/>
      <c r="S125" s="14"/>
      <c r="T125" s="14"/>
      <c r="U125" s="14"/>
      <c r="V125" s="14"/>
      <c r="W125" s="14"/>
    </row>
    <row r="126" spans="1:23" ht="15.75" customHeight="1">
      <c r="A126" s="22"/>
      <c r="B126" s="22"/>
      <c r="C126" s="13"/>
      <c r="D126" s="13"/>
      <c r="E126" s="13"/>
      <c r="F126" s="14"/>
      <c r="G126" s="14"/>
      <c r="H126" s="14"/>
      <c r="I126" s="14"/>
      <c r="J126" s="14"/>
      <c r="K126" s="14"/>
      <c r="L126" s="14"/>
      <c r="M126" s="14"/>
      <c r="N126" s="14"/>
      <c r="O126" s="14"/>
      <c r="P126" s="14"/>
      <c r="Q126" s="14"/>
      <c r="R126" s="14"/>
      <c r="S126" s="14"/>
      <c r="T126" s="14"/>
      <c r="U126" s="14"/>
      <c r="V126" s="14"/>
      <c r="W126" s="14"/>
    </row>
    <row r="127" spans="1:23" ht="15.75" customHeight="1">
      <c r="A127" s="22"/>
      <c r="B127" s="22"/>
      <c r="C127" s="13"/>
      <c r="D127" s="13"/>
      <c r="E127" s="13"/>
      <c r="F127" s="14"/>
      <c r="G127" s="14"/>
      <c r="H127" s="14"/>
      <c r="I127" s="14"/>
      <c r="J127" s="14"/>
      <c r="K127" s="14"/>
      <c r="L127" s="14"/>
      <c r="M127" s="14"/>
      <c r="N127" s="14"/>
      <c r="O127" s="14"/>
      <c r="P127" s="14"/>
      <c r="Q127" s="14"/>
      <c r="R127" s="14"/>
      <c r="S127" s="14"/>
      <c r="T127" s="14"/>
      <c r="U127" s="14"/>
      <c r="V127" s="14"/>
      <c r="W127" s="14"/>
    </row>
    <row r="128" spans="1:23" ht="15.75" customHeight="1">
      <c r="A128" s="22"/>
      <c r="B128" s="22"/>
      <c r="C128" s="13"/>
      <c r="D128" s="13"/>
      <c r="E128" s="13"/>
      <c r="F128" s="14"/>
      <c r="G128" s="14"/>
      <c r="H128" s="14"/>
      <c r="I128" s="14"/>
      <c r="J128" s="14"/>
      <c r="K128" s="14"/>
      <c r="L128" s="14"/>
      <c r="M128" s="14"/>
      <c r="N128" s="14"/>
      <c r="O128" s="14"/>
      <c r="P128" s="14"/>
      <c r="Q128" s="14"/>
      <c r="R128" s="14"/>
      <c r="S128" s="14"/>
      <c r="T128" s="14"/>
      <c r="U128" s="14"/>
      <c r="V128" s="14"/>
      <c r="W128" s="14"/>
    </row>
    <row r="129" spans="1:23" ht="15.75" customHeight="1">
      <c r="A129" s="22"/>
      <c r="B129" s="22"/>
      <c r="C129" s="13"/>
      <c r="D129" s="13"/>
      <c r="E129" s="13"/>
      <c r="F129" s="14"/>
      <c r="G129" s="14"/>
      <c r="H129" s="14"/>
      <c r="I129" s="14"/>
      <c r="J129" s="14"/>
      <c r="K129" s="14"/>
      <c r="L129" s="14"/>
      <c r="M129" s="14"/>
      <c r="N129" s="14"/>
      <c r="O129" s="14"/>
      <c r="P129" s="14"/>
      <c r="Q129" s="14"/>
      <c r="R129" s="14"/>
      <c r="S129" s="14"/>
      <c r="T129" s="14"/>
      <c r="U129" s="14"/>
      <c r="V129" s="14"/>
      <c r="W129" s="14"/>
    </row>
    <row r="130" spans="1:23" ht="15.75" customHeight="1">
      <c r="A130" s="22"/>
      <c r="B130" s="22"/>
      <c r="C130" s="13"/>
      <c r="D130" s="13"/>
      <c r="E130" s="13"/>
      <c r="F130" s="14"/>
      <c r="G130" s="14"/>
      <c r="H130" s="14"/>
      <c r="I130" s="14"/>
      <c r="J130" s="14"/>
      <c r="K130" s="14"/>
      <c r="L130" s="14"/>
      <c r="M130" s="14"/>
      <c r="N130" s="14"/>
      <c r="O130" s="14"/>
      <c r="P130" s="14"/>
      <c r="Q130" s="14"/>
      <c r="R130" s="14"/>
      <c r="S130" s="14"/>
      <c r="T130" s="14"/>
      <c r="U130" s="14"/>
      <c r="V130" s="14"/>
      <c r="W130" s="14"/>
    </row>
    <row r="131" spans="1:23" ht="15.75" customHeight="1">
      <c r="A131" s="22"/>
      <c r="B131" s="22"/>
      <c r="C131" s="13"/>
      <c r="D131" s="13"/>
      <c r="E131" s="13"/>
      <c r="F131" s="14"/>
      <c r="G131" s="14"/>
      <c r="H131" s="14"/>
      <c r="I131" s="14"/>
      <c r="J131" s="14"/>
      <c r="K131" s="14"/>
      <c r="L131" s="14"/>
      <c r="M131" s="14"/>
      <c r="N131" s="14"/>
      <c r="O131" s="14"/>
      <c r="P131" s="14"/>
      <c r="Q131" s="14"/>
      <c r="R131" s="14"/>
      <c r="S131" s="14"/>
      <c r="T131" s="14"/>
      <c r="U131" s="14"/>
      <c r="V131" s="14"/>
      <c r="W131" s="14"/>
    </row>
    <row r="132" spans="1:23" ht="15.75" customHeight="1">
      <c r="A132" s="22"/>
      <c r="B132" s="22"/>
      <c r="C132" s="13"/>
      <c r="D132" s="13"/>
      <c r="E132" s="13"/>
      <c r="F132" s="14"/>
      <c r="G132" s="14"/>
      <c r="H132" s="14"/>
      <c r="I132" s="14"/>
      <c r="J132" s="14"/>
      <c r="K132" s="14"/>
      <c r="L132" s="14"/>
      <c r="M132" s="14"/>
      <c r="N132" s="14"/>
      <c r="O132" s="14"/>
      <c r="P132" s="14"/>
      <c r="Q132" s="14"/>
      <c r="R132" s="14"/>
      <c r="S132" s="14"/>
      <c r="T132" s="14"/>
      <c r="U132" s="14"/>
      <c r="V132" s="14"/>
      <c r="W132" s="14"/>
    </row>
    <row r="133" spans="1:23" ht="15.75" customHeight="1">
      <c r="A133" s="22"/>
      <c r="B133" s="22"/>
      <c r="C133" s="13"/>
      <c r="D133" s="13"/>
      <c r="E133" s="13"/>
      <c r="F133" s="14"/>
      <c r="G133" s="14"/>
      <c r="H133" s="14"/>
      <c r="I133" s="14"/>
      <c r="J133" s="14"/>
      <c r="K133" s="14"/>
      <c r="L133" s="14"/>
      <c r="M133" s="14"/>
      <c r="N133" s="14"/>
      <c r="O133" s="14"/>
      <c r="P133" s="14"/>
      <c r="Q133" s="14"/>
      <c r="R133" s="14"/>
      <c r="S133" s="14"/>
      <c r="T133" s="14"/>
      <c r="U133" s="14"/>
      <c r="V133" s="14"/>
      <c r="W133" s="14"/>
    </row>
    <row r="134" spans="1:23" ht="15.75" customHeight="1">
      <c r="A134" s="22"/>
      <c r="B134" s="22"/>
      <c r="C134" s="13"/>
      <c r="D134" s="13"/>
      <c r="E134" s="13"/>
      <c r="F134" s="14"/>
      <c r="G134" s="14"/>
      <c r="H134" s="14"/>
      <c r="I134" s="14"/>
      <c r="J134" s="14"/>
      <c r="K134" s="14"/>
      <c r="L134" s="14"/>
      <c r="M134" s="14"/>
      <c r="N134" s="14"/>
      <c r="O134" s="14"/>
      <c r="P134" s="14"/>
      <c r="Q134" s="14"/>
      <c r="R134" s="14"/>
      <c r="S134" s="14"/>
      <c r="T134" s="14"/>
      <c r="U134" s="14"/>
      <c r="V134" s="14"/>
      <c r="W134" s="14"/>
    </row>
    <row r="135" spans="1:23" ht="15.75" customHeight="1">
      <c r="A135" s="22"/>
      <c r="B135" s="22"/>
      <c r="C135" s="13"/>
      <c r="D135" s="13"/>
      <c r="E135" s="13"/>
      <c r="F135" s="14"/>
      <c r="G135" s="14"/>
      <c r="H135" s="14"/>
      <c r="I135" s="14"/>
      <c r="J135" s="14"/>
      <c r="K135" s="14"/>
      <c r="L135" s="14"/>
      <c r="M135" s="14"/>
      <c r="N135" s="14"/>
      <c r="O135" s="14"/>
      <c r="P135" s="14"/>
      <c r="Q135" s="14"/>
      <c r="R135" s="14"/>
      <c r="S135" s="14"/>
      <c r="T135" s="14"/>
      <c r="U135" s="14"/>
      <c r="V135" s="14"/>
      <c r="W135" s="14"/>
    </row>
    <row r="136" spans="1:23" ht="15.75" customHeight="1">
      <c r="A136" s="22"/>
      <c r="B136" s="22"/>
      <c r="C136" s="13"/>
      <c r="D136" s="13"/>
      <c r="E136" s="13"/>
      <c r="F136" s="14"/>
      <c r="G136" s="14"/>
      <c r="H136" s="14"/>
      <c r="I136" s="14"/>
      <c r="J136" s="14"/>
      <c r="K136" s="14"/>
      <c r="L136" s="14"/>
      <c r="M136" s="14"/>
      <c r="N136" s="14"/>
      <c r="O136" s="14"/>
      <c r="P136" s="14"/>
      <c r="Q136" s="14"/>
      <c r="R136" s="14"/>
      <c r="S136" s="14"/>
      <c r="T136" s="14"/>
      <c r="U136" s="14"/>
      <c r="V136" s="14"/>
      <c r="W136" s="14"/>
    </row>
    <row r="137" spans="1:23" ht="15.75" customHeight="1">
      <c r="A137" s="22"/>
      <c r="B137" s="22"/>
      <c r="C137" s="13"/>
      <c r="D137" s="13"/>
      <c r="E137" s="13"/>
      <c r="F137" s="14"/>
      <c r="G137" s="14"/>
      <c r="H137" s="14"/>
      <c r="I137" s="14"/>
      <c r="J137" s="14"/>
      <c r="K137" s="14"/>
      <c r="L137" s="14"/>
      <c r="M137" s="14"/>
      <c r="N137" s="14"/>
      <c r="O137" s="14"/>
      <c r="P137" s="14"/>
      <c r="Q137" s="14"/>
      <c r="R137" s="14"/>
      <c r="S137" s="14"/>
      <c r="T137" s="14"/>
      <c r="U137" s="14"/>
      <c r="V137" s="14"/>
      <c r="W137" s="14"/>
    </row>
    <row r="138" spans="1:23" ht="15.75" customHeight="1">
      <c r="A138" s="22"/>
      <c r="B138" s="22"/>
      <c r="C138" s="13"/>
      <c r="D138" s="13"/>
      <c r="E138" s="13"/>
      <c r="F138" s="14"/>
      <c r="G138" s="14"/>
      <c r="H138" s="14"/>
      <c r="I138" s="14"/>
      <c r="J138" s="14"/>
      <c r="K138" s="14"/>
      <c r="L138" s="14"/>
      <c r="M138" s="14"/>
      <c r="N138" s="14"/>
      <c r="O138" s="14"/>
      <c r="P138" s="14"/>
      <c r="Q138" s="14"/>
      <c r="R138" s="14"/>
      <c r="S138" s="14"/>
      <c r="T138" s="14"/>
      <c r="U138" s="14"/>
      <c r="V138" s="14"/>
      <c r="W138" s="14"/>
    </row>
    <row r="139" spans="1:23" ht="15.75" customHeight="1">
      <c r="A139" s="22"/>
      <c r="B139" s="22"/>
      <c r="C139" s="13"/>
      <c r="D139" s="13"/>
      <c r="E139" s="13"/>
      <c r="F139" s="14"/>
      <c r="G139" s="14"/>
      <c r="H139" s="14"/>
      <c r="I139" s="14"/>
      <c r="J139" s="14"/>
      <c r="K139" s="14"/>
      <c r="L139" s="14"/>
      <c r="M139" s="14"/>
      <c r="N139" s="14"/>
      <c r="O139" s="14"/>
      <c r="P139" s="14"/>
      <c r="Q139" s="14"/>
      <c r="R139" s="14"/>
      <c r="S139" s="14"/>
      <c r="T139" s="14"/>
      <c r="U139" s="14"/>
      <c r="V139" s="14"/>
      <c r="W139" s="14"/>
    </row>
    <row r="140" spans="1:23" ht="15.75" customHeight="1">
      <c r="A140" s="22"/>
      <c r="B140" s="22"/>
      <c r="C140" s="13"/>
      <c r="D140" s="13"/>
      <c r="E140" s="13"/>
      <c r="F140" s="14"/>
      <c r="G140" s="14"/>
      <c r="H140" s="14"/>
      <c r="I140" s="14"/>
      <c r="J140" s="14"/>
      <c r="K140" s="14"/>
      <c r="L140" s="14"/>
      <c r="M140" s="14"/>
      <c r="N140" s="14"/>
      <c r="O140" s="14"/>
      <c r="P140" s="14"/>
      <c r="Q140" s="14"/>
      <c r="R140" s="14"/>
      <c r="S140" s="14"/>
      <c r="T140" s="14"/>
      <c r="U140" s="14"/>
      <c r="V140" s="14"/>
      <c r="W140" s="14"/>
    </row>
    <row r="141" spans="1:23" ht="15.75" customHeight="1">
      <c r="A141" s="22"/>
      <c r="B141" s="22"/>
      <c r="C141" s="13"/>
      <c r="D141" s="13"/>
      <c r="E141" s="13"/>
      <c r="F141" s="14"/>
      <c r="G141" s="14"/>
      <c r="H141" s="14"/>
      <c r="I141" s="14"/>
      <c r="J141" s="14"/>
      <c r="K141" s="14"/>
      <c r="L141" s="14"/>
      <c r="M141" s="14"/>
      <c r="N141" s="14"/>
      <c r="O141" s="14"/>
      <c r="P141" s="14"/>
      <c r="Q141" s="14"/>
      <c r="R141" s="14"/>
      <c r="S141" s="14"/>
      <c r="T141" s="14"/>
      <c r="U141" s="14"/>
      <c r="V141" s="14"/>
      <c r="W141" s="14"/>
    </row>
    <row r="142" spans="1:23" ht="15.75" customHeight="1">
      <c r="A142" s="22"/>
      <c r="B142" s="22"/>
      <c r="C142" s="13"/>
      <c r="D142" s="13"/>
      <c r="E142" s="13"/>
      <c r="F142" s="14"/>
      <c r="G142" s="14"/>
      <c r="H142" s="14"/>
      <c r="I142" s="14"/>
      <c r="J142" s="14"/>
      <c r="K142" s="14"/>
      <c r="L142" s="14"/>
      <c r="M142" s="14"/>
      <c r="N142" s="14"/>
      <c r="O142" s="14"/>
      <c r="P142" s="14"/>
      <c r="Q142" s="14"/>
      <c r="R142" s="14"/>
      <c r="S142" s="14"/>
      <c r="T142" s="14"/>
      <c r="U142" s="14"/>
      <c r="V142" s="14"/>
      <c r="W142" s="14"/>
    </row>
    <row r="143" spans="1:23" ht="15.75" customHeight="1">
      <c r="A143" s="22"/>
      <c r="B143" s="22"/>
      <c r="C143" s="13"/>
      <c r="D143" s="13"/>
      <c r="E143" s="13"/>
      <c r="F143" s="14"/>
      <c r="G143" s="14"/>
      <c r="H143" s="14"/>
      <c r="I143" s="14"/>
      <c r="J143" s="14"/>
      <c r="K143" s="14"/>
      <c r="L143" s="14"/>
      <c r="M143" s="14"/>
      <c r="N143" s="14"/>
      <c r="O143" s="14"/>
      <c r="P143" s="14"/>
      <c r="Q143" s="14"/>
      <c r="R143" s="14"/>
      <c r="S143" s="14"/>
      <c r="T143" s="14"/>
      <c r="U143" s="14"/>
      <c r="V143" s="14"/>
      <c r="W143" s="14"/>
    </row>
    <row r="144" spans="1:23" ht="15.75" customHeight="1">
      <c r="A144" s="22"/>
      <c r="B144" s="22"/>
      <c r="C144" s="13"/>
      <c r="D144" s="13"/>
      <c r="E144" s="13"/>
      <c r="F144" s="14"/>
      <c r="G144" s="14"/>
      <c r="H144" s="14"/>
      <c r="I144" s="14"/>
      <c r="J144" s="14"/>
      <c r="K144" s="14"/>
      <c r="L144" s="14"/>
      <c r="M144" s="14"/>
      <c r="N144" s="14"/>
      <c r="O144" s="14"/>
      <c r="P144" s="14"/>
      <c r="Q144" s="14"/>
      <c r="R144" s="14"/>
      <c r="S144" s="14"/>
      <c r="T144" s="14"/>
      <c r="U144" s="14"/>
      <c r="V144" s="14"/>
      <c r="W144" s="14"/>
    </row>
    <row r="145" spans="1:23" ht="15.75" customHeight="1">
      <c r="A145" s="22"/>
      <c r="B145" s="22"/>
      <c r="C145" s="13"/>
      <c r="D145" s="13"/>
      <c r="E145" s="13"/>
      <c r="F145" s="14"/>
      <c r="G145" s="14"/>
      <c r="H145" s="14"/>
      <c r="I145" s="14"/>
      <c r="J145" s="14"/>
      <c r="K145" s="14"/>
      <c r="L145" s="14"/>
      <c r="M145" s="14"/>
      <c r="N145" s="14"/>
      <c r="O145" s="14"/>
      <c r="P145" s="14"/>
      <c r="Q145" s="14"/>
      <c r="R145" s="14"/>
      <c r="S145" s="14"/>
      <c r="T145" s="14"/>
      <c r="U145" s="14"/>
      <c r="V145" s="14"/>
      <c r="W145" s="14"/>
    </row>
    <row r="146" spans="1:23" ht="15.75" customHeight="1">
      <c r="A146" s="22"/>
      <c r="B146" s="22"/>
      <c r="C146" s="13"/>
      <c r="D146" s="13"/>
      <c r="E146" s="13"/>
      <c r="F146" s="14"/>
      <c r="G146" s="14"/>
      <c r="H146" s="14"/>
      <c r="I146" s="14"/>
      <c r="J146" s="14"/>
      <c r="K146" s="14"/>
      <c r="L146" s="14"/>
      <c r="M146" s="14"/>
      <c r="N146" s="14"/>
      <c r="O146" s="14"/>
      <c r="P146" s="14"/>
      <c r="Q146" s="14"/>
      <c r="R146" s="14"/>
      <c r="S146" s="14"/>
      <c r="T146" s="14"/>
      <c r="U146" s="14"/>
      <c r="V146" s="14"/>
      <c r="W146" s="14"/>
    </row>
    <row r="147" spans="1:23" ht="15.75" customHeight="1">
      <c r="A147" s="22"/>
      <c r="B147" s="22"/>
      <c r="C147" s="13"/>
      <c r="D147" s="13"/>
      <c r="E147" s="13"/>
      <c r="F147" s="14"/>
      <c r="G147" s="14"/>
      <c r="H147" s="14"/>
      <c r="I147" s="14"/>
      <c r="J147" s="14"/>
      <c r="K147" s="14"/>
      <c r="L147" s="14"/>
      <c r="M147" s="14"/>
      <c r="N147" s="14"/>
      <c r="O147" s="14"/>
      <c r="P147" s="14"/>
      <c r="Q147" s="14"/>
      <c r="R147" s="14"/>
      <c r="S147" s="14"/>
      <c r="T147" s="14"/>
      <c r="U147" s="14"/>
      <c r="V147" s="14"/>
      <c r="W147" s="14"/>
    </row>
    <row r="148" spans="1:23" ht="15.75" customHeight="1">
      <c r="A148" s="22"/>
      <c r="B148" s="22"/>
      <c r="C148" s="13"/>
      <c r="D148" s="13"/>
      <c r="E148" s="13"/>
      <c r="F148" s="14"/>
      <c r="G148" s="14"/>
      <c r="H148" s="14"/>
      <c r="I148" s="14"/>
      <c r="J148" s="14"/>
      <c r="K148" s="14"/>
      <c r="L148" s="14"/>
      <c r="M148" s="14"/>
      <c r="N148" s="14"/>
      <c r="O148" s="14"/>
      <c r="P148" s="14"/>
      <c r="Q148" s="14"/>
      <c r="R148" s="14"/>
      <c r="S148" s="14"/>
      <c r="T148" s="14"/>
      <c r="U148" s="14"/>
      <c r="V148" s="14"/>
      <c r="W148" s="14"/>
    </row>
    <row r="149" spans="1:23" ht="15.75" customHeight="1">
      <c r="A149" s="22"/>
      <c r="B149" s="22"/>
      <c r="C149" s="13"/>
      <c r="D149" s="13"/>
      <c r="E149" s="13"/>
      <c r="F149" s="14"/>
      <c r="G149" s="14"/>
      <c r="H149" s="14"/>
      <c r="I149" s="14"/>
      <c r="J149" s="14"/>
      <c r="K149" s="14"/>
      <c r="L149" s="14"/>
      <c r="M149" s="14"/>
      <c r="N149" s="14"/>
      <c r="O149" s="14"/>
      <c r="P149" s="14"/>
      <c r="Q149" s="14"/>
      <c r="R149" s="14"/>
      <c r="S149" s="14"/>
      <c r="T149" s="14"/>
      <c r="U149" s="14"/>
      <c r="V149" s="14"/>
      <c r="W149" s="14"/>
    </row>
    <row r="150" spans="1:23" ht="15.75" customHeight="1">
      <c r="A150" s="22"/>
      <c r="B150" s="22"/>
      <c r="C150" s="13"/>
      <c r="D150" s="13"/>
      <c r="E150" s="13"/>
      <c r="F150" s="14"/>
      <c r="G150" s="14"/>
      <c r="H150" s="14"/>
      <c r="I150" s="14"/>
      <c r="J150" s="14"/>
      <c r="K150" s="14"/>
      <c r="L150" s="14"/>
      <c r="M150" s="14"/>
      <c r="N150" s="14"/>
      <c r="O150" s="14"/>
      <c r="P150" s="14"/>
      <c r="Q150" s="14"/>
      <c r="R150" s="14"/>
      <c r="S150" s="14"/>
      <c r="T150" s="14"/>
      <c r="U150" s="14"/>
      <c r="V150" s="14"/>
      <c r="W150" s="14"/>
    </row>
    <row r="151" spans="1:23" ht="15.75" customHeight="1">
      <c r="A151" s="22"/>
      <c r="B151" s="22"/>
      <c r="C151" s="13"/>
      <c r="D151" s="13"/>
      <c r="E151" s="13"/>
      <c r="F151" s="14"/>
      <c r="G151" s="14"/>
      <c r="H151" s="14"/>
      <c r="I151" s="14"/>
      <c r="J151" s="14"/>
      <c r="K151" s="14"/>
      <c r="L151" s="14"/>
      <c r="M151" s="14"/>
      <c r="N151" s="14"/>
      <c r="O151" s="14"/>
      <c r="P151" s="14"/>
      <c r="Q151" s="14"/>
      <c r="R151" s="14"/>
      <c r="S151" s="14"/>
      <c r="T151" s="14"/>
      <c r="U151" s="14"/>
      <c r="V151" s="14"/>
      <c r="W151" s="14"/>
    </row>
    <row r="152" spans="1:23" ht="15.75" customHeight="1">
      <c r="A152" s="22"/>
      <c r="B152" s="22"/>
      <c r="C152" s="13"/>
      <c r="D152" s="13"/>
      <c r="E152" s="13"/>
      <c r="F152" s="14"/>
      <c r="G152" s="14"/>
      <c r="H152" s="14"/>
      <c r="I152" s="14"/>
      <c r="J152" s="14"/>
      <c r="K152" s="14"/>
      <c r="L152" s="14"/>
      <c r="M152" s="14"/>
      <c r="N152" s="14"/>
      <c r="O152" s="14"/>
      <c r="P152" s="14"/>
      <c r="Q152" s="14"/>
      <c r="R152" s="14"/>
      <c r="S152" s="14"/>
      <c r="T152" s="14"/>
      <c r="U152" s="14"/>
      <c r="V152" s="14"/>
      <c r="W152" s="14"/>
    </row>
    <row r="153" spans="1:23" ht="15.75" customHeight="1">
      <c r="A153" s="22"/>
      <c r="B153" s="22"/>
      <c r="C153" s="13"/>
      <c r="D153" s="13"/>
      <c r="E153" s="13"/>
      <c r="F153" s="14"/>
      <c r="G153" s="14"/>
      <c r="H153" s="14"/>
      <c r="I153" s="14"/>
      <c r="J153" s="14"/>
      <c r="K153" s="14"/>
      <c r="L153" s="14"/>
      <c r="M153" s="14"/>
      <c r="N153" s="14"/>
      <c r="O153" s="14"/>
      <c r="P153" s="14"/>
      <c r="Q153" s="14"/>
      <c r="R153" s="14"/>
      <c r="S153" s="14"/>
      <c r="T153" s="14"/>
      <c r="U153" s="14"/>
      <c r="V153" s="14"/>
      <c r="W153" s="14"/>
    </row>
    <row r="154" spans="1:23" ht="15.75" customHeight="1">
      <c r="A154" s="22"/>
      <c r="B154" s="22"/>
      <c r="C154" s="13"/>
      <c r="D154" s="13"/>
      <c r="E154" s="13"/>
      <c r="F154" s="14"/>
      <c r="G154" s="14"/>
      <c r="H154" s="14"/>
      <c r="I154" s="14"/>
      <c r="J154" s="14"/>
      <c r="K154" s="14"/>
      <c r="L154" s="14"/>
      <c r="M154" s="14"/>
      <c r="N154" s="14"/>
      <c r="O154" s="14"/>
      <c r="P154" s="14"/>
      <c r="Q154" s="14"/>
      <c r="R154" s="14"/>
      <c r="S154" s="14"/>
      <c r="T154" s="14"/>
      <c r="U154" s="14"/>
      <c r="V154" s="14"/>
      <c r="W154" s="14"/>
    </row>
    <row r="155" spans="1:23" ht="15.75" customHeight="1">
      <c r="A155" s="22"/>
      <c r="B155" s="22"/>
      <c r="C155" s="13"/>
      <c r="D155" s="13"/>
      <c r="E155" s="13"/>
      <c r="F155" s="14"/>
      <c r="G155" s="14"/>
      <c r="H155" s="14"/>
      <c r="I155" s="14"/>
      <c r="J155" s="14"/>
      <c r="K155" s="14"/>
      <c r="L155" s="14"/>
      <c r="M155" s="14"/>
      <c r="N155" s="14"/>
      <c r="O155" s="14"/>
      <c r="P155" s="14"/>
      <c r="Q155" s="14"/>
      <c r="R155" s="14"/>
      <c r="S155" s="14"/>
      <c r="T155" s="14"/>
      <c r="U155" s="14"/>
      <c r="V155" s="14"/>
      <c r="W155" s="14"/>
    </row>
    <row r="156" spans="1:23" ht="15.75" customHeight="1">
      <c r="A156" s="22"/>
      <c r="B156" s="22"/>
      <c r="C156" s="13"/>
      <c r="D156" s="13"/>
      <c r="E156" s="13"/>
      <c r="F156" s="14"/>
      <c r="G156" s="14"/>
      <c r="H156" s="14"/>
      <c r="I156" s="14"/>
      <c r="J156" s="14"/>
      <c r="K156" s="14"/>
      <c r="L156" s="14"/>
      <c r="M156" s="14"/>
      <c r="N156" s="14"/>
      <c r="O156" s="14"/>
      <c r="P156" s="14"/>
      <c r="Q156" s="14"/>
      <c r="R156" s="14"/>
      <c r="S156" s="14"/>
      <c r="T156" s="14"/>
      <c r="U156" s="14"/>
      <c r="V156" s="14"/>
      <c r="W156" s="14"/>
    </row>
    <row r="157" spans="1:23" ht="15.75" customHeight="1">
      <c r="A157" s="22"/>
      <c r="B157" s="22"/>
      <c r="C157" s="13"/>
      <c r="D157" s="13"/>
      <c r="E157" s="13"/>
      <c r="F157" s="14"/>
      <c r="G157" s="14"/>
      <c r="H157" s="14"/>
      <c r="I157" s="14"/>
      <c r="J157" s="14"/>
      <c r="K157" s="14"/>
      <c r="L157" s="14"/>
      <c r="M157" s="14"/>
      <c r="N157" s="14"/>
      <c r="O157" s="14"/>
      <c r="P157" s="14"/>
      <c r="Q157" s="14"/>
      <c r="R157" s="14"/>
      <c r="S157" s="14"/>
      <c r="T157" s="14"/>
      <c r="U157" s="14"/>
      <c r="V157" s="14"/>
      <c r="W157" s="14"/>
    </row>
    <row r="158" spans="1:23" ht="15.75" customHeight="1">
      <c r="A158" s="22"/>
      <c r="B158" s="22"/>
      <c r="C158" s="13"/>
      <c r="D158" s="13"/>
      <c r="E158" s="13"/>
      <c r="F158" s="14"/>
      <c r="G158" s="14"/>
      <c r="H158" s="14"/>
      <c r="I158" s="14"/>
      <c r="J158" s="14"/>
      <c r="K158" s="14"/>
      <c r="L158" s="14"/>
      <c r="M158" s="14"/>
      <c r="N158" s="14"/>
      <c r="O158" s="14"/>
      <c r="P158" s="14"/>
      <c r="Q158" s="14"/>
      <c r="R158" s="14"/>
      <c r="S158" s="14"/>
      <c r="T158" s="14"/>
      <c r="U158" s="14"/>
      <c r="V158" s="14"/>
      <c r="W158" s="14"/>
    </row>
    <row r="159" spans="1:23" ht="15.75" customHeight="1">
      <c r="A159" s="22"/>
      <c r="B159" s="22"/>
      <c r="C159" s="13"/>
      <c r="D159" s="13"/>
      <c r="E159" s="13"/>
      <c r="F159" s="14"/>
      <c r="G159" s="14"/>
      <c r="H159" s="14"/>
      <c r="I159" s="14"/>
      <c r="J159" s="14"/>
      <c r="K159" s="14"/>
      <c r="L159" s="14"/>
      <c r="M159" s="14"/>
      <c r="N159" s="14"/>
      <c r="O159" s="14"/>
      <c r="P159" s="14"/>
      <c r="Q159" s="14"/>
      <c r="R159" s="14"/>
      <c r="S159" s="14"/>
      <c r="T159" s="14"/>
      <c r="U159" s="14"/>
      <c r="V159" s="14"/>
      <c r="W159" s="14"/>
    </row>
    <row r="160" spans="1:23" ht="15.75" customHeight="1">
      <c r="A160" s="22"/>
      <c r="B160" s="22"/>
      <c r="C160" s="13"/>
      <c r="D160" s="13"/>
      <c r="E160" s="13"/>
      <c r="F160" s="14"/>
      <c r="G160" s="14"/>
      <c r="H160" s="14"/>
      <c r="I160" s="14"/>
      <c r="J160" s="14"/>
      <c r="K160" s="14"/>
      <c r="L160" s="14"/>
      <c r="M160" s="14"/>
      <c r="N160" s="14"/>
      <c r="O160" s="14"/>
      <c r="P160" s="14"/>
      <c r="Q160" s="14"/>
      <c r="R160" s="14"/>
      <c r="S160" s="14"/>
      <c r="T160" s="14"/>
      <c r="U160" s="14"/>
      <c r="V160" s="14"/>
      <c r="W160" s="14"/>
    </row>
    <row r="161" spans="1:23" ht="15.75" customHeight="1">
      <c r="A161" s="22"/>
      <c r="B161" s="22"/>
      <c r="C161" s="13"/>
      <c r="D161" s="13"/>
      <c r="E161" s="13"/>
      <c r="F161" s="14"/>
      <c r="G161" s="14"/>
      <c r="H161" s="14"/>
      <c r="I161" s="14"/>
      <c r="J161" s="14"/>
      <c r="K161" s="14"/>
      <c r="L161" s="14"/>
      <c r="M161" s="14"/>
      <c r="N161" s="14"/>
      <c r="O161" s="14"/>
      <c r="P161" s="14"/>
      <c r="Q161" s="14"/>
      <c r="R161" s="14"/>
      <c r="S161" s="14"/>
      <c r="T161" s="14"/>
      <c r="U161" s="14"/>
      <c r="V161" s="14"/>
      <c r="W161" s="14"/>
    </row>
    <row r="162" spans="1:23" ht="15.75" customHeight="1">
      <c r="A162" s="22"/>
      <c r="B162" s="22"/>
      <c r="C162" s="13"/>
      <c r="D162" s="13"/>
      <c r="E162" s="13"/>
      <c r="F162" s="14"/>
      <c r="G162" s="14"/>
      <c r="H162" s="14"/>
      <c r="I162" s="14"/>
      <c r="J162" s="14"/>
      <c r="K162" s="14"/>
      <c r="L162" s="14"/>
      <c r="M162" s="14"/>
      <c r="N162" s="14"/>
      <c r="O162" s="14"/>
      <c r="P162" s="14"/>
      <c r="Q162" s="14"/>
      <c r="R162" s="14"/>
      <c r="S162" s="14"/>
      <c r="T162" s="14"/>
      <c r="U162" s="14"/>
      <c r="V162" s="14"/>
      <c r="W162" s="14"/>
    </row>
    <row r="163" spans="1:23" ht="15.75" customHeight="1">
      <c r="A163" s="22"/>
      <c r="B163" s="22"/>
      <c r="C163" s="13"/>
      <c r="D163" s="13"/>
      <c r="E163" s="13"/>
      <c r="F163" s="14"/>
      <c r="G163" s="14"/>
      <c r="H163" s="14"/>
      <c r="I163" s="14"/>
      <c r="J163" s="14"/>
      <c r="K163" s="14"/>
      <c r="L163" s="14"/>
      <c r="M163" s="14"/>
      <c r="N163" s="14"/>
      <c r="O163" s="14"/>
      <c r="P163" s="14"/>
      <c r="Q163" s="14"/>
      <c r="R163" s="14"/>
      <c r="S163" s="14"/>
      <c r="T163" s="14"/>
      <c r="U163" s="14"/>
      <c r="V163" s="14"/>
      <c r="W163" s="14"/>
    </row>
    <row r="164" spans="1:23" ht="15.75" customHeight="1">
      <c r="A164" s="22"/>
      <c r="B164" s="22"/>
      <c r="C164" s="13"/>
      <c r="D164" s="13"/>
      <c r="E164" s="13"/>
      <c r="F164" s="14"/>
      <c r="G164" s="14"/>
      <c r="H164" s="14"/>
      <c r="I164" s="14"/>
      <c r="J164" s="14"/>
      <c r="K164" s="14"/>
      <c r="L164" s="14"/>
      <c r="M164" s="14"/>
      <c r="N164" s="14"/>
      <c r="O164" s="14"/>
      <c r="P164" s="14"/>
      <c r="Q164" s="14"/>
      <c r="R164" s="14"/>
      <c r="S164" s="14"/>
      <c r="T164" s="14"/>
      <c r="U164" s="14"/>
      <c r="V164" s="14"/>
      <c r="W164" s="14"/>
    </row>
    <row r="165" spans="1:23" ht="15.75" customHeight="1">
      <c r="A165" s="22"/>
      <c r="B165" s="22"/>
      <c r="C165" s="13"/>
      <c r="D165" s="13"/>
      <c r="E165" s="13"/>
      <c r="F165" s="14"/>
      <c r="G165" s="14"/>
      <c r="H165" s="14"/>
      <c r="I165" s="14"/>
      <c r="J165" s="14"/>
      <c r="K165" s="14"/>
      <c r="L165" s="14"/>
      <c r="M165" s="14"/>
      <c r="N165" s="14"/>
      <c r="O165" s="14"/>
      <c r="P165" s="14"/>
      <c r="Q165" s="14"/>
      <c r="R165" s="14"/>
      <c r="S165" s="14"/>
      <c r="T165" s="14"/>
      <c r="U165" s="14"/>
      <c r="V165" s="14"/>
      <c r="W165" s="14"/>
    </row>
    <row r="166" spans="1:23" ht="15.75" customHeight="1">
      <c r="A166" s="22"/>
      <c r="B166" s="22"/>
      <c r="C166" s="13"/>
      <c r="D166" s="13"/>
      <c r="E166" s="13"/>
      <c r="F166" s="14"/>
      <c r="G166" s="14"/>
      <c r="H166" s="14"/>
      <c r="I166" s="14"/>
      <c r="J166" s="14"/>
      <c r="K166" s="14"/>
      <c r="L166" s="14"/>
      <c r="M166" s="14"/>
      <c r="N166" s="14"/>
      <c r="O166" s="14"/>
      <c r="P166" s="14"/>
      <c r="Q166" s="14"/>
      <c r="R166" s="14"/>
      <c r="S166" s="14"/>
      <c r="T166" s="14"/>
      <c r="U166" s="14"/>
      <c r="V166" s="14"/>
      <c r="W166" s="14"/>
    </row>
    <row r="167" spans="1:23" ht="15.75" customHeight="1">
      <c r="A167" s="22"/>
      <c r="B167" s="22"/>
      <c r="C167" s="13"/>
      <c r="D167" s="13"/>
      <c r="E167" s="13"/>
      <c r="F167" s="14"/>
      <c r="G167" s="14"/>
      <c r="H167" s="14"/>
      <c r="I167" s="14"/>
      <c r="J167" s="14"/>
      <c r="K167" s="14"/>
      <c r="L167" s="14"/>
      <c r="M167" s="14"/>
      <c r="N167" s="14"/>
      <c r="O167" s="14"/>
      <c r="P167" s="14"/>
      <c r="Q167" s="14"/>
      <c r="R167" s="14"/>
      <c r="S167" s="14"/>
      <c r="T167" s="14"/>
      <c r="U167" s="14"/>
      <c r="V167" s="14"/>
      <c r="W167" s="14"/>
    </row>
    <row r="168" spans="1:23" ht="15.75" customHeight="1">
      <c r="A168" s="22"/>
      <c r="B168" s="22"/>
      <c r="C168" s="13"/>
      <c r="D168" s="13"/>
      <c r="E168" s="13"/>
      <c r="F168" s="14"/>
      <c r="G168" s="14"/>
      <c r="H168" s="14"/>
      <c r="I168" s="14"/>
      <c r="J168" s="14"/>
      <c r="K168" s="14"/>
      <c r="L168" s="14"/>
      <c r="M168" s="14"/>
      <c r="N168" s="14"/>
      <c r="O168" s="14"/>
      <c r="P168" s="14"/>
      <c r="Q168" s="14"/>
      <c r="R168" s="14"/>
      <c r="S168" s="14"/>
      <c r="T168" s="14"/>
      <c r="U168" s="14"/>
      <c r="V168" s="14"/>
      <c r="W168" s="14"/>
    </row>
    <row r="169" spans="1:23" ht="15.75" customHeight="1">
      <c r="A169" s="22"/>
      <c r="B169" s="22"/>
      <c r="C169" s="13"/>
      <c r="D169" s="13"/>
      <c r="E169" s="13"/>
      <c r="F169" s="14"/>
      <c r="G169" s="14"/>
      <c r="H169" s="14"/>
      <c r="I169" s="14"/>
      <c r="J169" s="14"/>
      <c r="K169" s="14"/>
      <c r="L169" s="14"/>
      <c r="M169" s="14"/>
      <c r="N169" s="14"/>
      <c r="O169" s="14"/>
      <c r="P169" s="14"/>
      <c r="Q169" s="14"/>
      <c r="R169" s="14"/>
      <c r="S169" s="14"/>
      <c r="T169" s="14"/>
      <c r="U169" s="14"/>
      <c r="V169" s="14"/>
      <c r="W169" s="14"/>
    </row>
    <row r="170" spans="1:23" ht="15.75" customHeight="1">
      <c r="A170" s="22"/>
      <c r="B170" s="22"/>
      <c r="C170" s="13"/>
      <c r="D170" s="13"/>
      <c r="E170" s="13"/>
      <c r="F170" s="14"/>
      <c r="G170" s="14"/>
      <c r="H170" s="14"/>
      <c r="I170" s="14"/>
      <c r="J170" s="14"/>
      <c r="K170" s="14"/>
      <c r="L170" s="14"/>
      <c r="M170" s="14"/>
      <c r="N170" s="14"/>
      <c r="O170" s="14"/>
      <c r="P170" s="14"/>
      <c r="Q170" s="14"/>
      <c r="R170" s="14"/>
      <c r="S170" s="14"/>
      <c r="T170" s="14"/>
      <c r="U170" s="14"/>
      <c r="V170" s="14"/>
      <c r="W170" s="14"/>
    </row>
    <row r="171" spans="1:23" ht="15.75" customHeight="1">
      <c r="A171" s="22"/>
      <c r="B171" s="22"/>
      <c r="C171" s="13"/>
      <c r="D171" s="13"/>
      <c r="E171" s="13"/>
      <c r="F171" s="14"/>
      <c r="G171" s="14"/>
      <c r="H171" s="14"/>
      <c r="I171" s="14"/>
      <c r="J171" s="14"/>
      <c r="K171" s="14"/>
      <c r="L171" s="14"/>
      <c r="M171" s="14"/>
      <c r="N171" s="14"/>
      <c r="O171" s="14"/>
      <c r="P171" s="14"/>
      <c r="Q171" s="14"/>
      <c r="R171" s="14"/>
      <c r="S171" s="14"/>
      <c r="T171" s="14"/>
      <c r="U171" s="14"/>
      <c r="V171" s="14"/>
      <c r="W171" s="14"/>
    </row>
    <row r="172" spans="1:23" ht="15.75" customHeight="1">
      <c r="A172" s="22"/>
      <c r="B172" s="22"/>
      <c r="C172" s="13"/>
      <c r="D172" s="13"/>
      <c r="E172" s="13"/>
      <c r="F172" s="14"/>
      <c r="G172" s="14"/>
      <c r="H172" s="14"/>
      <c r="I172" s="14"/>
      <c r="J172" s="14"/>
      <c r="K172" s="14"/>
      <c r="L172" s="14"/>
      <c r="M172" s="14"/>
      <c r="N172" s="14"/>
      <c r="O172" s="14"/>
      <c r="P172" s="14"/>
      <c r="Q172" s="14"/>
      <c r="R172" s="14"/>
      <c r="S172" s="14"/>
      <c r="T172" s="14"/>
      <c r="U172" s="14"/>
      <c r="V172" s="14"/>
      <c r="W172" s="14"/>
    </row>
    <row r="173" spans="1:23" ht="15.75" customHeight="1">
      <c r="A173" s="22"/>
      <c r="B173" s="22"/>
      <c r="C173" s="13"/>
      <c r="D173" s="13"/>
      <c r="E173" s="13"/>
      <c r="F173" s="14"/>
      <c r="G173" s="14"/>
      <c r="H173" s="14"/>
      <c r="I173" s="14"/>
      <c r="J173" s="14"/>
      <c r="K173" s="14"/>
      <c r="L173" s="14"/>
      <c r="M173" s="14"/>
      <c r="N173" s="14"/>
      <c r="O173" s="14"/>
      <c r="P173" s="14"/>
      <c r="Q173" s="14"/>
      <c r="R173" s="14"/>
      <c r="S173" s="14"/>
      <c r="T173" s="14"/>
      <c r="U173" s="14"/>
      <c r="V173" s="14"/>
      <c r="W173" s="14"/>
    </row>
    <row r="174" spans="1:23" ht="15.75" customHeight="1">
      <c r="A174" s="22"/>
      <c r="B174" s="22"/>
      <c r="C174" s="13"/>
      <c r="D174" s="13"/>
      <c r="E174" s="13"/>
      <c r="F174" s="14"/>
      <c r="G174" s="14"/>
      <c r="H174" s="14"/>
      <c r="I174" s="14"/>
      <c r="J174" s="14"/>
      <c r="K174" s="14"/>
      <c r="L174" s="14"/>
      <c r="M174" s="14"/>
      <c r="N174" s="14"/>
      <c r="O174" s="14"/>
      <c r="P174" s="14"/>
      <c r="Q174" s="14"/>
      <c r="R174" s="14"/>
      <c r="S174" s="14"/>
      <c r="T174" s="14"/>
      <c r="U174" s="14"/>
      <c r="V174" s="14"/>
      <c r="W174" s="14"/>
    </row>
    <row r="175" spans="1:23" ht="15.75" customHeight="1">
      <c r="A175" s="22"/>
      <c r="B175" s="22"/>
      <c r="C175" s="13"/>
      <c r="D175" s="13"/>
      <c r="E175" s="13"/>
      <c r="F175" s="14"/>
      <c r="G175" s="14"/>
      <c r="H175" s="14"/>
      <c r="I175" s="14"/>
      <c r="J175" s="14"/>
      <c r="K175" s="14"/>
      <c r="L175" s="14"/>
      <c r="M175" s="14"/>
      <c r="N175" s="14"/>
      <c r="O175" s="14"/>
      <c r="P175" s="14"/>
      <c r="Q175" s="14"/>
      <c r="R175" s="14"/>
      <c r="S175" s="14"/>
      <c r="T175" s="14"/>
      <c r="U175" s="14"/>
      <c r="V175" s="14"/>
      <c r="W175" s="14"/>
    </row>
    <row r="176" spans="1:23" ht="15.75" customHeight="1">
      <c r="A176" s="22"/>
      <c r="B176" s="22"/>
      <c r="C176" s="13"/>
      <c r="D176" s="13"/>
      <c r="E176" s="13"/>
      <c r="F176" s="14"/>
      <c r="G176" s="14"/>
      <c r="H176" s="14"/>
      <c r="I176" s="14"/>
      <c r="J176" s="14"/>
      <c r="K176" s="14"/>
      <c r="L176" s="14"/>
      <c r="M176" s="14"/>
      <c r="N176" s="14"/>
      <c r="O176" s="14"/>
      <c r="P176" s="14"/>
      <c r="Q176" s="14"/>
      <c r="R176" s="14"/>
      <c r="S176" s="14"/>
      <c r="T176" s="14"/>
      <c r="U176" s="14"/>
      <c r="V176" s="14"/>
      <c r="W176" s="14"/>
    </row>
    <row r="177" spans="1:23" ht="15.75" customHeight="1">
      <c r="A177" s="22"/>
      <c r="B177" s="22"/>
      <c r="C177" s="13"/>
      <c r="D177" s="13"/>
      <c r="E177" s="13"/>
      <c r="F177" s="14"/>
      <c r="G177" s="14"/>
      <c r="H177" s="14"/>
      <c r="I177" s="14"/>
      <c r="J177" s="14"/>
      <c r="K177" s="14"/>
      <c r="L177" s="14"/>
      <c r="M177" s="14"/>
      <c r="N177" s="14"/>
      <c r="O177" s="14"/>
      <c r="P177" s="14"/>
      <c r="Q177" s="14"/>
      <c r="R177" s="14"/>
      <c r="S177" s="14"/>
      <c r="T177" s="14"/>
      <c r="U177" s="14"/>
      <c r="V177" s="14"/>
      <c r="W177" s="14"/>
    </row>
    <row r="178" spans="1:23" ht="15.75" customHeight="1">
      <c r="A178" s="22"/>
      <c r="B178" s="22"/>
      <c r="C178" s="13"/>
      <c r="D178" s="13"/>
      <c r="E178" s="13"/>
      <c r="F178" s="14"/>
      <c r="G178" s="14"/>
      <c r="H178" s="14"/>
      <c r="I178" s="14"/>
      <c r="J178" s="14"/>
      <c r="K178" s="14"/>
      <c r="L178" s="14"/>
      <c r="M178" s="14"/>
      <c r="N178" s="14"/>
      <c r="O178" s="14"/>
      <c r="P178" s="14"/>
      <c r="Q178" s="14"/>
      <c r="R178" s="14"/>
      <c r="S178" s="14"/>
      <c r="T178" s="14"/>
      <c r="U178" s="14"/>
      <c r="V178" s="14"/>
      <c r="W178" s="14"/>
    </row>
    <row r="179" spans="1:23" ht="15.75" customHeight="1">
      <c r="A179" s="22"/>
      <c r="B179" s="22"/>
      <c r="C179" s="13"/>
      <c r="D179" s="13"/>
      <c r="E179" s="13"/>
      <c r="F179" s="14"/>
      <c r="G179" s="14"/>
      <c r="H179" s="14"/>
      <c r="I179" s="14"/>
      <c r="J179" s="14"/>
      <c r="K179" s="14"/>
      <c r="L179" s="14"/>
      <c r="M179" s="14"/>
      <c r="N179" s="14"/>
      <c r="O179" s="14"/>
      <c r="P179" s="14"/>
      <c r="Q179" s="14"/>
      <c r="R179" s="14"/>
      <c r="S179" s="14"/>
      <c r="T179" s="14"/>
      <c r="U179" s="14"/>
      <c r="V179" s="14"/>
      <c r="W179" s="14"/>
    </row>
    <row r="180" spans="1:23" ht="15.75" customHeight="1">
      <c r="A180" s="22"/>
      <c r="B180" s="22"/>
      <c r="C180" s="13"/>
      <c r="D180" s="13"/>
      <c r="E180" s="13"/>
      <c r="F180" s="14"/>
      <c r="G180" s="14"/>
      <c r="H180" s="14"/>
      <c r="I180" s="14"/>
      <c r="J180" s="14"/>
      <c r="K180" s="14"/>
      <c r="L180" s="14"/>
      <c r="M180" s="14"/>
      <c r="N180" s="14"/>
      <c r="O180" s="14"/>
      <c r="P180" s="14"/>
      <c r="Q180" s="14"/>
      <c r="R180" s="14"/>
      <c r="S180" s="14"/>
      <c r="T180" s="14"/>
      <c r="U180" s="14"/>
      <c r="V180" s="14"/>
      <c r="W180" s="14"/>
    </row>
    <row r="181" spans="1:23" ht="15.75" customHeight="1">
      <c r="A181" s="22"/>
      <c r="B181" s="22"/>
      <c r="C181" s="13"/>
      <c r="D181" s="13"/>
      <c r="E181" s="13"/>
      <c r="F181" s="14"/>
      <c r="G181" s="14"/>
      <c r="H181" s="14"/>
      <c r="I181" s="14"/>
      <c r="J181" s="14"/>
      <c r="K181" s="14"/>
      <c r="L181" s="14"/>
      <c r="M181" s="14"/>
      <c r="N181" s="14"/>
      <c r="O181" s="14"/>
      <c r="P181" s="14"/>
      <c r="Q181" s="14"/>
      <c r="R181" s="14"/>
      <c r="S181" s="14"/>
      <c r="T181" s="14"/>
      <c r="U181" s="14"/>
      <c r="V181" s="14"/>
      <c r="W181" s="14"/>
    </row>
    <row r="182" spans="1:23" ht="15.75" customHeight="1">
      <c r="A182" s="22"/>
      <c r="B182" s="22"/>
      <c r="C182" s="13"/>
      <c r="D182" s="13"/>
      <c r="E182" s="13"/>
      <c r="F182" s="14"/>
      <c r="G182" s="14"/>
      <c r="H182" s="14"/>
      <c r="I182" s="14"/>
      <c r="J182" s="14"/>
      <c r="K182" s="14"/>
      <c r="L182" s="14"/>
      <c r="M182" s="14"/>
      <c r="N182" s="14"/>
      <c r="O182" s="14"/>
      <c r="P182" s="14"/>
      <c r="Q182" s="14"/>
      <c r="R182" s="14"/>
      <c r="S182" s="14"/>
      <c r="T182" s="14"/>
      <c r="U182" s="14"/>
      <c r="V182" s="14"/>
      <c r="W182" s="14"/>
    </row>
    <row r="183" spans="1:23" ht="15.75" customHeight="1">
      <c r="A183" s="22"/>
      <c r="B183" s="22"/>
      <c r="C183" s="13"/>
      <c r="D183" s="13"/>
      <c r="E183" s="13"/>
      <c r="F183" s="14"/>
      <c r="G183" s="14"/>
      <c r="H183" s="14"/>
      <c r="I183" s="14"/>
      <c r="J183" s="14"/>
      <c r="K183" s="14"/>
      <c r="L183" s="14"/>
      <c r="M183" s="14"/>
      <c r="N183" s="14"/>
      <c r="O183" s="14"/>
      <c r="P183" s="14"/>
      <c r="Q183" s="14"/>
      <c r="R183" s="14"/>
      <c r="S183" s="14"/>
      <c r="T183" s="14"/>
      <c r="U183" s="14"/>
      <c r="V183" s="14"/>
      <c r="W183" s="14"/>
    </row>
    <row r="184" spans="1:23" ht="15.75" customHeight="1">
      <c r="A184" s="22"/>
      <c r="B184" s="22"/>
      <c r="C184" s="13"/>
      <c r="D184" s="13"/>
      <c r="E184" s="13"/>
      <c r="F184" s="14"/>
      <c r="G184" s="14"/>
      <c r="H184" s="14"/>
      <c r="I184" s="14"/>
      <c r="J184" s="14"/>
      <c r="K184" s="14"/>
      <c r="L184" s="14"/>
      <c r="M184" s="14"/>
      <c r="N184" s="14"/>
      <c r="O184" s="14"/>
      <c r="P184" s="14"/>
      <c r="Q184" s="14"/>
      <c r="R184" s="14"/>
      <c r="S184" s="14"/>
      <c r="T184" s="14"/>
      <c r="U184" s="14"/>
      <c r="V184" s="14"/>
      <c r="W184" s="14"/>
    </row>
    <row r="185" spans="1:23" ht="15.75" customHeight="1">
      <c r="A185" s="22"/>
      <c r="B185" s="22"/>
      <c r="C185" s="13"/>
      <c r="D185" s="13"/>
      <c r="E185" s="13"/>
      <c r="F185" s="14"/>
      <c r="G185" s="14"/>
      <c r="H185" s="14"/>
      <c r="I185" s="14"/>
      <c r="J185" s="14"/>
      <c r="K185" s="14"/>
      <c r="L185" s="14"/>
      <c r="M185" s="14"/>
      <c r="N185" s="14"/>
      <c r="O185" s="14"/>
      <c r="P185" s="14"/>
      <c r="Q185" s="14"/>
      <c r="R185" s="14"/>
      <c r="S185" s="14"/>
      <c r="T185" s="14"/>
      <c r="U185" s="14"/>
      <c r="V185" s="14"/>
      <c r="W185" s="14"/>
    </row>
    <row r="186" spans="1:23" ht="15.75" customHeight="1">
      <c r="A186" s="22"/>
      <c r="B186" s="22"/>
      <c r="C186" s="13"/>
      <c r="D186" s="13"/>
      <c r="E186" s="13"/>
      <c r="F186" s="14"/>
      <c r="G186" s="14"/>
      <c r="H186" s="14"/>
      <c r="I186" s="14"/>
      <c r="J186" s="14"/>
      <c r="K186" s="14"/>
      <c r="L186" s="14"/>
      <c r="M186" s="14"/>
      <c r="N186" s="14"/>
      <c r="O186" s="14"/>
      <c r="P186" s="14"/>
      <c r="Q186" s="14"/>
      <c r="R186" s="14"/>
      <c r="S186" s="14"/>
      <c r="T186" s="14"/>
      <c r="U186" s="14"/>
      <c r="V186" s="14"/>
      <c r="W186" s="14"/>
    </row>
    <row r="187" spans="1:23" ht="15.75" customHeight="1">
      <c r="A187" s="22"/>
      <c r="B187" s="22"/>
      <c r="C187" s="13"/>
      <c r="D187" s="13"/>
      <c r="E187" s="13"/>
      <c r="F187" s="14"/>
      <c r="G187" s="14"/>
      <c r="H187" s="14"/>
      <c r="I187" s="14"/>
      <c r="J187" s="14"/>
      <c r="K187" s="14"/>
      <c r="L187" s="14"/>
      <c r="M187" s="14"/>
      <c r="N187" s="14"/>
      <c r="O187" s="14"/>
      <c r="P187" s="14"/>
      <c r="Q187" s="14"/>
      <c r="R187" s="14"/>
      <c r="S187" s="14"/>
      <c r="T187" s="14"/>
      <c r="U187" s="14"/>
      <c r="V187" s="14"/>
      <c r="W187" s="14"/>
    </row>
    <row r="188" spans="1:23" ht="15.75" customHeight="1">
      <c r="A188" s="22"/>
      <c r="B188" s="22"/>
      <c r="C188" s="13"/>
      <c r="D188" s="13"/>
      <c r="E188" s="13"/>
      <c r="F188" s="14"/>
      <c r="G188" s="14"/>
      <c r="H188" s="14"/>
      <c r="I188" s="14"/>
      <c r="J188" s="14"/>
      <c r="K188" s="14"/>
      <c r="L188" s="14"/>
      <c r="M188" s="14"/>
      <c r="N188" s="14"/>
      <c r="O188" s="14"/>
      <c r="P188" s="14"/>
      <c r="Q188" s="14"/>
      <c r="R188" s="14"/>
      <c r="S188" s="14"/>
      <c r="T188" s="14"/>
      <c r="U188" s="14"/>
      <c r="V188" s="14"/>
      <c r="W188" s="14"/>
    </row>
    <row r="189" spans="1:23" ht="15.75" customHeight="1">
      <c r="A189" s="22"/>
      <c r="B189" s="22"/>
      <c r="C189" s="13"/>
      <c r="D189" s="13"/>
      <c r="E189" s="13"/>
      <c r="F189" s="14"/>
      <c r="G189" s="14"/>
      <c r="H189" s="14"/>
      <c r="I189" s="14"/>
      <c r="J189" s="14"/>
      <c r="K189" s="14"/>
      <c r="L189" s="14"/>
      <c r="M189" s="14"/>
      <c r="N189" s="14"/>
      <c r="O189" s="14"/>
      <c r="P189" s="14"/>
      <c r="Q189" s="14"/>
      <c r="R189" s="14"/>
      <c r="S189" s="14"/>
      <c r="T189" s="14"/>
      <c r="U189" s="14"/>
      <c r="V189" s="14"/>
      <c r="W189" s="14"/>
    </row>
    <row r="190" spans="1:23" ht="15.75" customHeight="1">
      <c r="A190" s="22"/>
      <c r="B190" s="22"/>
      <c r="C190" s="13"/>
      <c r="D190" s="13"/>
      <c r="E190" s="13"/>
      <c r="F190" s="14"/>
      <c r="G190" s="14"/>
      <c r="H190" s="14"/>
      <c r="I190" s="14"/>
      <c r="J190" s="14"/>
      <c r="K190" s="14"/>
      <c r="L190" s="14"/>
      <c r="M190" s="14"/>
      <c r="N190" s="14"/>
      <c r="O190" s="14"/>
      <c r="P190" s="14"/>
      <c r="Q190" s="14"/>
      <c r="R190" s="14"/>
      <c r="S190" s="14"/>
      <c r="T190" s="14"/>
      <c r="U190" s="14"/>
      <c r="V190" s="14"/>
      <c r="W190" s="14"/>
    </row>
    <row r="191" spans="1:23" ht="15.75" customHeight="1">
      <c r="A191" s="22"/>
      <c r="B191" s="22"/>
      <c r="C191" s="13"/>
      <c r="D191" s="13"/>
      <c r="E191" s="13"/>
      <c r="F191" s="14"/>
      <c r="G191" s="14"/>
      <c r="H191" s="14"/>
      <c r="I191" s="14"/>
      <c r="J191" s="14"/>
      <c r="K191" s="14"/>
      <c r="L191" s="14"/>
      <c r="M191" s="14"/>
      <c r="N191" s="14"/>
      <c r="O191" s="14"/>
      <c r="P191" s="14"/>
      <c r="Q191" s="14"/>
      <c r="R191" s="14"/>
      <c r="S191" s="14"/>
      <c r="T191" s="14"/>
      <c r="U191" s="14"/>
      <c r="V191" s="14"/>
      <c r="W191" s="14"/>
    </row>
    <row r="192" spans="1:23" ht="15.75" customHeight="1">
      <c r="A192" s="22"/>
      <c r="B192" s="22"/>
      <c r="C192" s="13"/>
      <c r="D192" s="13"/>
      <c r="E192" s="13"/>
      <c r="F192" s="14"/>
      <c r="G192" s="14"/>
      <c r="H192" s="14"/>
      <c r="I192" s="14"/>
      <c r="J192" s="14"/>
      <c r="K192" s="14"/>
      <c r="L192" s="14"/>
      <c r="M192" s="14"/>
      <c r="N192" s="14"/>
      <c r="O192" s="14"/>
      <c r="P192" s="14"/>
      <c r="Q192" s="14"/>
      <c r="R192" s="14"/>
      <c r="S192" s="14"/>
      <c r="T192" s="14"/>
      <c r="U192" s="14"/>
      <c r="V192" s="14"/>
      <c r="W192" s="14"/>
    </row>
    <row r="193" spans="1:23" ht="15.75" customHeight="1">
      <c r="A193" s="22"/>
      <c r="B193" s="22"/>
      <c r="C193" s="13"/>
      <c r="D193" s="13"/>
      <c r="E193" s="13"/>
      <c r="F193" s="14"/>
      <c r="G193" s="14"/>
      <c r="H193" s="14"/>
      <c r="I193" s="14"/>
      <c r="J193" s="14"/>
      <c r="K193" s="14"/>
      <c r="L193" s="14"/>
      <c r="M193" s="14"/>
      <c r="N193" s="14"/>
      <c r="O193" s="14"/>
      <c r="P193" s="14"/>
      <c r="Q193" s="14"/>
      <c r="R193" s="14"/>
      <c r="S193" s="14"/>
      <c r="T193" s="14"/>
      <c r="U193" s="14"/>
      <c r="V193" s="14"/>
      <c r="W193" s="14"/>
    </row>
    <row r="194" spans="1:23" ht="15.75" customHeight="1">
      <c r="A194" s="22"/>
      <c r="B194" s="22"/>
      <c r="C194" s="13"/>
      <c r="D194" s="13"/>
      <c r="E194" s="13"/>
      <c r="F194" s="14"/>
      <c r="G194" s="14"/>
      <c r="H194" s="14"/>
      <c r="I194" s="14"/>
      <c r="J194" s="14"/>
      <c r="K194" s="14"/>
      <c r="L194" s="14"/>
      <c r="M194" s="14"/>
      <c r="N194" s="14"/>
      <c r="O194" s="14"/>
      <c r="P194" s="14"/>
      <c r="Q194" s="14"/>
      <c r="R194" s="14"/>
      <c r="S194" s="14"/>
      <c r="T194" s="14"/>
      <c r="U194" s="14"/>
      <c r="V194" s="14"/>
      <c r="W194" s="14"/>
    </row>
    <row r="195" spans="1:23" ht="15.75" customHeight="1">
      <c r="A195" s="22"/>
      <c r="B195" s="22"/>
      <c r="C195" s="13"/>
      <c r="D195" s="13"/>
      <c r="E195" s="13"/>
      <c r="F195" s="14"/>
      <c r="G195" s="14"/>
      <c r="H195" s="14"/>
      <c r="I195" s="14"/>
      <c r="J195" s="14"/>
      <c r="K195" s="14"/>
      <c r="L195" s="14"/>
      <c r="M195" s="14"/>
      <c r="N195" s="14"/>
      <c r="O195" s="14"/>
      <c r="P195" s="14"/>
      <c r="Q195" s="14"/>
      <c r="R195" s="14"/>
      <c r="S195" s="14"/>
      <c r="T195" s="14"/>
      <c r="U195" s="14"/>
      <c r="V195" s="14"/>
      <c r="W195" s="14"/>
    </row>
    <row r="196" spans="1:23" ht="15.75" customHeight="1">
      <c r="A196" s="22"/>
      <c r="B196" s="22"/>
      <c r="C196" s="13"/>
      <c r="D196" s="13"/>
      <c r="E196" s="13"/>
      <c r="F196" s="14"/>
      <c r="G196" s="14"/>
      <c r="H196" s="14"/>
      <c r="I196" s="14"/>
      <c r="J196" s="14"/>
      <c r="K196" s="14"/>
      <c r="L196" s="14"/>
      <c r="M196" s="14"/>
      <c r="N196" s="14"/>
      <c r="O196" s="14"/>
      <c r="P196" s="14"/>
      <c r="Q196" s="14"/>
      <c r="R196" s="14"/>
      <c r="S196" s="14"/>
      <c r="T196" s="14"/>
      <c r="U196" s="14"/>
      <c r="V196" s="14"/>
      <c r="W196" s="14"/>
    </row>
    <row r="197" spans="1:23" ht="15.75" customHeight="1">
      <c r="A197" s="22"/>
      <c r="B197" s="22"/>
      <c r="C197" s="13"/>
      <c r="D197" s="13"/>
      <c r="E197" s="13"/>
      <c r="F197" s="14"/>
      <c r="G197" s="14"/>
      <c r="H197" s="14"/>
      <c r="I197" s="14"/>
      <c r="J197" s="14"/>
      <c r="K197" s="14"/>
      <c r="L197" s="14"/>
      <c r="M197" s="14"/>
      <c r="N197" s="14"/>
      <c r="O197" s="14"/>
      <c r="P197" s="14"/>
      <c r="Q197" s="14"/>
      <c r="R197" s="14"/>
      <c r="S197" s="14"/>
      <c r="T197" s="14"/>
      <c r="U197" s="14"/>
      <c r="V197" s="14"/>
      <c r="W197" s="14"/>
    </row>
    <row r="198" spans="1:23" ht="15.75" customHeight="1">
      <c r="A198" s="22"/>
      <c r="B198" s="22"/>
      <c r="C198" s="13"/>
      <c r="D198" s="13"/>
      <c r="E198" s="13"/>
      <c r="F198" s="14"/>
      <c r="G198" s="14"/>
      <c r="H198" s="14"/>
      <c r="I198" s="14"/>
      <c r="J198" s="14"/>
      <c r="K198" s="14"/>
      <c r="L198" s="14"/>
      <c r="M198" s="14"/>
      <c r="N198" s="14"/>
      <c r="O198" s="14"/>
      <c r="P198" s="14"/>
      <c r="Q198" s="14"/>
      <c r="R198" s="14"/>
      <c r="S198" s="14"/>
      <c r="T198" s="14"/>
      <c r="U198" s="14"/>
      <c r="V198" s="14"/>
      <c r="W198" s="14"/>
    </row>
    <row r="199" spans="1:23" ht="15.75" customHeight="1">
      <c r="A199" s="22"/>
      <c r="B199" s="22"/>
      <c r="C199" s="13"/>
      <c r="D199" s="13"/>
      <c r="E199" s="13"/>
      <c r="F199" s="14"/>
      <c r="G199" s="14"/>
      <c r="H199" s="14"/>
      <c r="I199" s="14"/>
      <c r="J199" s="14"/>
      <c r="K199" s="14"/>
      <c r="L199" s="14"/>
      <c r="M199" s="14"/>
      <c r="N199" s="14"/>
      <c r="O199" s="14"/>
      <c r="P199" s="14"/>
      <c r="Q199" s="14"/>
      <c r="R199" s="14"/>
      <c r="S199" s="14"/>
      <c r="T199" s="14"/>
      <c r="U199" s="14"/>
      <c r="V199" s="14"/>
      <c r="W199" s="14"/>
    </row>
    <row r="200" spans="1:23" ht="15.75" customHeight="1">
      <c r="A200" s="22"/>
      <c r="B200" s="22"/>
      <c r="C200" s="13"/>
      <c r="D200" s="13"/>
      <c r="E200" s="13"/>
      <c r="F200" s="14"/>
      <c r="G200" s="14"/>
      <c r="H200" s="14"/>
      <c r="I200" s="14"/>
      <c r="J200" s="14"/>
      <c r="K200" s="14"/>
      <c r="L200" s="14"/>
      <c r="M200" s="14"/>
      <c r="N200" s="14"/>
      <c r="O200" s="14"/>
      <c r="P200" s="14"/>
      <c r="Q200" s="14"/>
      <c r="R200" s="14"/>
      <c r="S200" s="14"/>
      <c r="T200" s="14"/>
      <c r="U200" s="14"/>
      <c r="V200" s="14"/>
      <c r="W200" s="14"/>
    </row>
    <row r="201" spans="1:23" ht="15.75" customHeight="1">
      <c r="A201" s="22"/>
      <c r="B201" s="22"/>
      <c r="C201" s="13"/>
      <c r="D201" s="13"/>
      <c r="E201" s="13"/>
      <c r="F201" s="14"/>
      <c r="G201" s="14"/>
      <c r="H201" s="14"/>
      <c r="I201" s="14"/>
      <c r="J201" s="14"/>
      <c r="K201" s="14"/>
      <c r="L201" s="14"/>
      <c r="M201" s="14"/>
      <c r="N201" s="14"/>
      <c r="O201" s="14"/>
      <c r="P201" s="14"/>
      <c r="Q201" s="14"/>
      <c r="R201" s="14"/>
      <c r="S201" s="14"/>
      <c r="T201" s="14"/>
      <c r="U201" s="14"/>
      <c r="V201" s="14"/>
      <c r="W201" s="14"/>
    </row>
    <row r="202" spans="1:23" ht="15.75" customHeight="1">
      <c r="A202" s="22"/>
      <c r="B202" s="22"/>
      <c r="C202" s="13"/>
      <c r="D202" s="13"/>
      <c r="E202" s="13"/>
      <c r="F202" s="14"/>
      <c r="G202" s="14"/>
      <c r="H202" s="14"/>
      <c r="I202" s="14"/>
      <c r="J202" s="14"/>
      <c r="K202" s="14"/>
      <c r="L202" s="14"/>
      <c r="M202" s="14"/>
      <c r="N202" s="14"/>
      <c r="O202" s="14"/>
      <c r="P202" s="14"/>
      <c r="Q202" s="14"/>
      <c r="R202" s="14"/>
      <c r="S202" s="14"/>
      <c r="T202" s="14"/>
      <c r="U202" s="14"/>
      <c r="V202" s="14"/>
      <c r="W202" s="14"/>
    </row>
    <row r="203" spans="1:23" ht="15.75" customHeight="1">
      <c r="A203" s="22"/>
      <c r="B203" s="22"/>
      <c r="C203" s="13"/>
      <c r="D203" s="13"/>
      <c r="E203" s="13"/>
      <c r="F203" s="14"/>
      <c r="G203" s="14"/>
      <c r="H203" s="14"/>
      <c r="I203" s="14"/>
      <c r="J203" s="14"/>
      <c r="K203" s="14"/>
      <c r="L203" s="14"/>
      <c r="M203" s="14"/>
      <c r="N203" s="14"/>
      <c r="O203" s="14"/>
      <c r="P203" s="14"/>
      <c r="Q203" s="14"/>
      <c r="R203" s="14"/>
      <c r="S203" s="14"/>
      <c r="T203" s="14"/>
      <c r="U203" s="14"/>
      <c r="V203" s="14"/>
      <c r="W203" s="14"/>
    </row>
    <row r="204" spans="1:23" ht="15.75" customHeight="1">
      <c r="A204" s="22"/>
      <c r="B204" s="22"/>
      <c r="C204" s="13"/>
      <c r="D204" s="13"/>
      <c r="E204" s="13"/>
      <c r="F204" s="14"/>
      <c r="G204" s="14"/>
      <c r="H204" s="14"/>
      <c r="I204" s="14"/>
      <c r="J204" s="14"/>
      <c r="K204" s="14"/>
      <c r="L204" s="14"/>
      <c r="M204" s="14"/>
      <c r="N204" s="14"/>
      <c r="O204" s="14"/>
      <c r="P204" s="14"/>
      <c r="Q204" s="14"/>
      <c r="R204" s="14"/>
      <c r="S204" s="14"/>
      <c r="T204" s="14"/>
      <c r="U204" s="14"/>
      <c r="V204" s="14"/>
      <c r="W204" s="14"/>
    </row>
    <row r="205" spans="1:23" ht="15.75" customHeight="1">
      <c r="A205" s="22"/>
      <c r="B205" s="22"/>
      <c r="C205" s="13"/>
      <c r="D205" s="13"/>
      <c r="E205" s="13"/>
      <c r="F205" s="14"/>
      <c r="G205" s="14"/>
      <c r="H205" s="14"/>
      <c r="I205" s="14"/>
      <c r="J205" s="14"/>
      <c r="K205" s="14"/>
      <c r="L205" s="14"/>
      <c r="M205" s="14"/>
      <c r="N205" s="14"/>
      <c r="O205" s="14"/>
      <c r="P205" s="14"/>
      <c r="Q205" s="14"/>
      <c r="R205" s="14"/>
      <c r="S205" s="14"/>
      <c r="T205" s="14"/>
      <c r="U205" s="14"/>
      <c r="V205" s="14"/>
      <c r="W205" s="14"/>
    </row>
    <row r="206" spans="1:23" ht="15.75" customHeight="1">
      <c r="A206" s="22"/>
      <c r="B206" s="22"/>
      <c r="C206" s="13"/>
      <c r="D206" s="13"/>
      <c r="E206" s="13"/>
      <c r="F206" s="14"/>
      <c r="G206" s="14"/>
      <c r="H206" s="14"/>
      <c r="I206" s="14"/>
      <c r="J206" s="14"/>
      <c r="K206" s="14"/>
      <c r="L206" s="14"/>
      <c r="M206" s="14"/>
      <c r="N206" s="14"/>
      <c r="O206" s="14"/>
      <c r="P206" s="14"/>
      <c r="Q206" s="14"/>
      <c r="R206" s="14"/>
      <c r="S206" s="14"/>
      <c r="T206" s="14"/>
      <c r="U206" s="14"/>
      <c r="V206" s="14"/>
      <c r="W206" s="14"/>
    </row>
    <row r="207" spans="1:23" ht="15.75" customHeight="1">
      <c r="A207" s="22"/>
      <c r="B207" s="22"/>
      <c r="C207" s="13"/>
      <c r="D207" s="13"/>
      <c r="E207" s="13"/>
      <c r="F207" s="14"/>
      <c r="G207" s="14"/>
      <c r="H207" s="14"/>
      <c r="I207" s="14"/>
      <c r="J207" s="14"/>
      <c r="K207" s="14"/>
      <c r="L207" s="14"/>
      <c r="M207" s="14"/>
      <c r="N207" s="14"/>
      <c r="O207" s="14"/>
      <c r="P207" s="14"/>
      <c r="Q207" s="14"/>
      <c r="R207" s="14"/>
      <c r="S207" s="14"/>
      <c r="T207" s="14"/>
      <c r="U207" s="14"/>
      <c r="V207" s="14"/>
      <c r="W207" s="14"/>
    </row>
    <row r="208" spans="1:23" ht="15.75" customHeight="1">
      <c r="A208" s="22"/>
      <c r="B208" s="22"/>
      <c r="C208" s="13"/>
      <c r="D208" s="13"/>
      <c r="E208" s="13"/>
      <c r="F208" s="14"/>
      <c r="G208" s="14"/>
      <c r="H208" s="14"/>
      <c r="I208" s="14"/>
      <c r="J208" s="14"/>
      <c r="K208" s="14"/>
      <c r="L208" s="14"/>
      <c r="M208" s="14"/>
      <c r="N208" s="14"/>
      <c r="O208" s="14"/>
      <c r="P208" s="14"/>
      <c r="Q208" s="14"/>
      <c r="R208" s="14"/>
      <c r="S208" s="14"/>
      <c r="T208" s="14"/>
      <c r="U208" s="14"/>
      <c r="V208" s="14"/>
      <c r="W208" s="14"/>
    </row>
    <row r="209" spans="1:23" ht="15.75" customHeight="1">
      <c r="A209" s="22"/>
      <c r="B209" s="22"/>
      <c r="C209" s="13"/>
      <c r="D209" s="13"/>
      <c r="E209" s="13"/>
      <c r="F209" s="14"/>
      <c r="G209" s="14"/>
      <c r="H209" s="14"/>
      <c r="I209" s="14"/>
      <c r="J209" s="14"/>
      <c r="K209" s="14"/>
      <c r="L209" s="14"/>
      <c r="M209" s="14"/>
      <c r="N209" s="14"/>
      <c r="O209" s="14"/>
      <c r="P209" s="14"/>
      <c r="Q209" s="14"/>
      <c r="R209" s="14"/>
      <c r="S209" s="14"/>
      <c r="T209" s="14"/>
      <c r="U209" s="14"/>
      <c r="V209" s="14"/>
      <c r="W209" s="14"/>
    </row>
    <row r="210" spans="1:23" ht="15.75" customHeight="1">
      <c r="A210" s="22"/>
      <c r="B210" s="22"/>
      <c r="C210" s="13"/>
      <c r="D210" s="13"/>
      <c r="E210" s="13"/>
      <c r="F210" s="14"/>
      <c r="G210" s="14"/>
      <c r="H210" s="14"/>
      <c r="I210" s="14"/>
      <c r="J210" s="14"/>
      <c r="K210" s="14"/>
      <c r="L210" s="14"/>
      <c r="M210" s="14"/>
      <c r="N210" s="14"/>
      <c r="O210" s="14"/>
      <c r="P210" s="14"/>
      <c r="Q210" s="14"/>
      <c r="R210" s="14"/>
      <c r="S210" s="14"/>
      <c r="T210" s="14"/>
      <c r="U210" s="14"/>
      <c r="V210" s="14"/>
      <c r="W210" s="14"/>
    </row>
    <row r="211" spans="1:23" ht="15.75" customHeight="1">
      <c r="A211" s="22"/>
      <c r="B211" s="22"/>
      <c r="C211" s="13"/>
      <c r="D211" s="13"/>
      <c r="E211" s="13"/>
      <c r="F211" s="14"/>
      <c r="G211" s="14"/>
      <c r="H211" s="14"/>
      <c r="I211" s="14"/>
      <c r="J211" s="14"/>
      <c r="K211" s="14"/>
      <c r="L211" s="14"/>
      <c r="M211" s="14"/>
      <c r="N211" s="14"/>
      <c r="O211" s="14"/>
      <c r="P211" s="14"/>
      <c r="Q211" s="14"/>
      <c r="R211" s="14"/>
      <c r="S211" s="14"/>
      <c r="T211" s="14"/>
      <c r="U211" s="14"/>
      <c r="V211" s="14"/>
      <c r="W211" s="14"/>
    </row>
    <row r="212" spans="1:23" ht="15.75" customHeight="1">
      <c r="A212" s="22"/>
      <c r="B212" s="22"/>
      <c r="C212" s="13"/>
      <c r="D212" s="13"/>
      <c r="E212" s="13"/>
      <c r="F212" s="14"/>
      <c r="G212" s="14"/>
      <c r="H212" s="14"/>
      <c r="I212" s="14"/>
      <c r="J212" s="14"/>
      <c r="K212" s="14"/>
      <c r="L212" s="14"/>
      <c r="M212" s="14"/>
      <c r="N212" s="14"/>
      <c r="O212" s="14"/>
      <c r="P212" s="14"/>
      <c r="Q212" s="14"/>
      <c r="R212" s="14"/>
      <c r="S212" s="14"/>
      <c r="T212" s="14"/>
      <c r="U212" s="14"/>
      <c r="V212" s="14"/>
      <c r="W212" s="14"/>
    </row>
    <row r="213" spans="1:23" ht="15.75" customHeight="1">
      <c r="A213" s="22"/>
      <c r="B213" s="22"/>
      <c r="C213" s="13"/>
      <c r="D213" s="13"/>
      <c r="E213" s="13"/>
      <c r="F213" s="14"/>
      <c r="G213" s="14"/>
      <c r="H213" s="14"/>
      <c r="I213" s="14"/>
      <c r="J213" s="14"/>
      <c r="K213" s="14"/>
      <c r="L213" s="14"/>
      <c r="M213" s="14"/>
      <c r="N213" s="14"/>
      <c r="O213" s="14"/>
      <c r="P213" s="14"/>
      <c r="Q213" s="14"/>
      <c r="R213" s="14"/>
      <c r="S213" s="14"/>
      <c r="T213" s="14"/>
      <c r="U213" s="14"/>
      <c r="V213" s="14"/>
      <c r="W213" s="14"/>
    </row>
    <row r="214" spans="1:23" ht="15.75" customHeight="1">
      <c r="A214" s="22"/>
      <c r="B214" s="22"/>
      <c r="C214" s="13"/>
      <c r="D214" s="13"/>
      <c r="E214" s="13"/>
      <c r="F214" s="14"/>
      <c r="G214" s="14"/>
      <c r="H214" s="14"/>
      <c r="I214" s="14"/>
      <c r="J214" s="14"/>
      <c r="K214" s="14"/>
      <c r="L214" s="14"/>
      <c r="M214" s="14"/>
      <c r="N214" s="14"/>
      <c r="O214" s="14"/>
      <c r="P214" s="14"/>
      <c r="Q214" s="14"/>
      <c r="R214" s="14"/>
      <c r="S214" s="14"/>
      <c r="T214" s="14"/>
      <c r="U214" s="14"/>
      <c r="V214" s="14"/>
      <c r="W214" s="14"/>
    </row>
    <row r="215" spans="1:23" ht="15.75" customHeight="1">
      <c r="A215" s="22"/>
      <c r="B215" s="22"/>
      <c r="C215" s="13"/>
      <c r="D215" s="13"/>
      <c r="E215" s="13"/>
      <c r="F215" s="14"/>
      <c r="G215" s="14"/>
      <c r="H215" s="14"/>
      <c r="I215" s="14"/>
      <c r="J215" s="14"/>
      <c r="K215" s="14"/>
      <c r="L215" s="14"/>
      <c r="M215" s="14"/>
      <c r="N215" s="14"/>
      <c r="O215" s="14"/>
      <c r="P215" s="14"/>
      <c r="Q215" s="14"/>
      <c r="R215" s="14"/>
      <c r="S215" s="14"/>
      <c r="T215" s="14"/>
      <c r="U215" s="14"/>
      <c r="V215" s="14"/>
      <c r="W215" s="14"/>
    </row>
    <row r="216" spans="1:23" ht="15.75" customHeight="1">
      <c r="A216" s="22"/>
      <c r="B216" s="22"/>
      <c r="C216" s="13"/>
      <c r="D216" s="13"/>
      <c r="E216" s="13"/>
      <c r="F216" s="14"/>
      <c r="G216" s="14"/>
      <c r="H216" s="14"/>
      <c r="I216" s="14"/>
      <c r="J216" s="14"/>
      <c r="K216" s="14"/>
      <c r="L216" s="14"/>
      <c r="M216" s="14"/>
      <c r="N216" s="14"/>
      <c r="O216" s="14"/>
      <c r="P216" s="14"/>
      <c r="Q216" s="14"/>
      <c r="R216" s="14"/>
      <c r="S216" s="14"/>
      <c r="T216" s="14"/>
      <c r="U216" s="14"/>
      <c r="V216" s="14"/>
      <c r="W216" s="14"/>
    </row>
    <row r="217" spans="1:23" ht="15.75" customHeight="1">
      <c r="A217" s="22"/>
      <c r="B217" s="22"/>
      <c r="C217" s="13"/>
      <c r="D217" s="13"/>
      <c r="E217" s="13"/>
      <c r="F217" s="14"/>
      <c r="G217" s="14"/>
      <c r="H217" s="14"/>
      <c r="I217" s="14"/>
      <c r="J217" s="14"/>
      <c r="K217" s="14"/>
      <c r="L217" s="14"/>
      <c r="M217" s="14"/>
      <c r="N217" s="14"/>
      <c r="O217" s="14"/>
      <c r="P217" s="14"/>
      <c r="Q217" s="14"/>
      <c r="R217" s="14"/>
      <c r="S217" s="14"/>
      <c r="T217" s="14"/>
      <c r="U217" s="14"/>
      <c r="V217" s="14"/>
      <c r="W217" s="14"/>
    </row>
    <row r="218" spans="1:23" ht="15.75" customHeight="1">
      <c r="A218" s="22"/>
      <c r="B218" s="22"/>
      <c r="C218" s="13"/>
      <c r="D218" s="13"/>
      <c r="E218" s="13"/>
      <c r="F218" s="14"/>
      <c r="G218" s="14"/>
      <c r="H218" s="14"/>
      <c r="I218" s="14"/>
      <c r="J218" s="14"/>
      <c r="K218" s="14"/>
      <c r="L218" s="14"/>
      <c r="M218" s="14"/>
      <c r="N218" s="14"/>
      <c r="O218" s="14"/>
      <c r="P218" s="14"/>
      <c r="Q218" s="14"/>
      <c r="R218" s="14"/>
      <c r="S218" s="14"/>
      <c r="T218" s="14"/>
      <c r="U218" s="14"/>
      <c r="V218" s="14"/>
      <c r="W218" s="14"/>
    </row>
    <row r="219" spans="1:23" ht="15.75" customHeight="1">
      <c r="A219" s="22"/>
      <c r="B219" s="22"/>
      <c r="C219" s="13"/>
      <c r="D219" s="13"/>
      <c r="E219" s="13"/>
      <c r="F219" s="14"/>
      <c r="G219" s="14"/>
      <c r="H219" s="14"/>
      <c r="I219" s="14"/>
      <c r="J219" s="14"/>
      <c r="K219" s="14"/>
      <c r="L219" s="14"/>
      <c r="M219" s="14"/>
      <c r="N219" s="14"/>
      <c r="O219" s="14"/>
      <c r="P219" s="14"/>
      <c r="Q219" s="14"/>
      <c r="R219" s="14"/>
      <c r="S219" s="14"/>
      <c r="T219" s="14"/>
      <c r="U219" s="14"/>
      <c r="V219" s="14"/>
      <c r="W219" s="14"/>
    </row>
    <row r="220" spans="1:23" ht="15.75" customHeight="1">
      <c r="A220" s="22"/>
      <c r="B220" s="22"/>
      <c r="C220" s="13"/>
      <c r="D220" s="13"/>
      <c r="E220" s="13"/>
      <c r="F220" s="14"/>
      <c r="G220" s="14"/>
      <c r="H220" s="14"/>
      <c r="I220" s="14"/>
      <c r="J220" s="14"/>
      <c r="K220" s="14"/>
      <c r="L220" s="14"/>
      <c r="M220" s="14"/>
      <c r="N220" s="14"/>
      <c r="O220" s="14"/>
      <c r="P220" s="14"/>
      <c r="Q220" s="14"/>
      <c r="R220" s="14"/>
      <c r="S220" s="14"/>
      <c r="T220" s="14"/>
      <c r="U220" s="14"/>
      <c r="V220" s="14"/>
      <c r="W220" s="14"/>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C10" location="PROPORCIONALIDAD!A1" display="PARA COMENZAR HAGA CLIC AQUÍ" xr:uid="{00000000-0004-0000-0000-000000000000}"/>
  </hyperlinks>
  <pageMargins left="0" right="0" top="0" bottom="0" header="0" footer="0"/>
  <pageSetup orientation="landscape"/>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B1000"/>
  <sheetViews>
    <sheetView showGridLines="0" workbookViewId="0"/>
  </sheetViews>
  <sheetFormatPr baseColWidth="10" defaultColWidth="14.42578125" defaultRowHeight="15" customHeight="1"/>
  <cols>
    <col min="1" max="1" width="1.140625" customWidth="1"/>
    <col min="2" max="2" width="1.28515625" customWidth="1"/>
    <col min="3" max="4" width="17.85546875" customWidth="1"/>
    <col min="5" max="5" width="18" customWidth="1"/>
    <col min="6" max="6" width="18.42578125" customWidth="1"/>
    <col min="7" max="7" width="17.28515625" customWidth="1"/>
    <col min="8" max="8" width="18.28515625" customWidth="1"/>
    <col min="9" max="9" width="18.7109375" customWidth="1"/>
    <col min="10" max="10" width="17.85546875" customWidth="1"/>
    <col min="11" max="11" width="20.5703125" customWidth="1"/>
    <col min="12" max="12" width="0.85546875" customWidth="1"/>
    <col min="13" max="13" width="2.42578125" customWidth="1"/>
    <col min="14" max="28" width="11.42578125" customWidth="1"/>
  </cols>
  <sheetData>
    <row r="1" spans="1:28" ht="7.5" customHeight="1">
      <c r="A1" s="1"/>
      <c r="B1" s="1"/>
      <c r="C1" s="1"/>
      <c r="D1" s="1"/>
      <c r="E1" s="1"/>
      <c r="F1" s="1"/>
      <c r="G1" s="1"/>
      <c r="H1" s="1"/>
      <c r="I1" s="1"/>
      <c r="J1" s="1"/>
      <c r="K1" s="19"/>
      <c r="L1" s="2"/>
      <c r="M1" s="2"/>
      <c r="N1" s="2"/>
      <c r="O1" s="2"/>
      <c r="P1" s="2"/>
      <c r="Q1" s="2"/>
      <c r="R1" s="2"/>
      <c r="S1" s="2"/>
      <c r="T1" s="2"/>
      <c r="U1" s="2"/>
      <c r="V1" s="2"/>
      <c r="W1" s="2"/>
      <c r="X1" s="2"/>
      <c r="Y1" s="2"/>
      <c r="Z1" s="2"/>
      <c r="AA1" s="2"/>
      <c r="AB1" s="2"/>
    </row>
    <row r="2" spans="1:28" ht="6.75" customHeight="1">
      <c r="A2" s="1"/>
      <c r="B2" s="218"/>
      <c r="C2" s="219"/>
      <c r="D2" s="219"/>
      <c r="E2" s="219"/>
      <c r="F2" s="219"/>
      <c r="G2" s="219"/>
      <c r="H2" s="219"/>
      <c r="I2" s="219"/>
      <c r="J2" s="219"/>
      <c r="K2" s="220"/>
      <c r="L2" s="221"/>
      <c r="M2" s="2"/>
      <c r="N2" s="2"/>
      <c r="O2" s="2"/>
      <c r="P2" s="2"/>
      <c r="Q2" s="2"/>
      <c r="R2" s="2"/>
      <c r="S2" s="2"/>
      <c r="T2" s="2"/>
      <c r="U2" s="2"/>
      <c r="V2" s="2"/>
      <c r="W2" s="2"/>
      <c r="X2" s="2"/>
      <c r="Y2" s="2"/>
      <c r="Z2" s="2"/>
      <c r="AA2" s="2"/>
      <c r="AB2" s="2"/>
    </row>
    <row r="3" spans="1:28" ht="18" customHeight="1">
      <c r="A3" s="1"/>
      <c r="B3" s="222"/>
      <c r="C3" s="665" t="s">
        <v>113</v>
      </c>
      <c r="D3" s="580"/>
      <c r="E3" s="580"/>
      <c r="F3" s="580"/>
      <c r="G3" s="580"/>
      <c r="H3" s="580"/>
      <c r="I3" s="580"/>
      <c r="J3" s="581"/>
      <c r="K3" s="699" t="s">
        <v>33</v>
      </c>
      <c r="L3" s="223"/>
      <c r="M3" s="9"/>
      <c r="N3" s="9"/>
      <c r="O3" s="9"/>
      <c r="P3" s="9"/>
      <c r="Q3" s="9"/>
      <c r="R3" s="9"/>
      <c r="S3" s="9"/>
      <c r="T3" s="9"/>
      <c r="U3" s="9"/>
      <c r="V3" s="9"/>
      <c r="W3" s="9"/>
      <c r="X3" s="9"/>
      <c r="Y3" s="9"/>
      <c r="Z3" s="9"/>
      <c r="AA3" s="9"/>
      <c r="AB3" s="9"/>
    </row>
    <row r="4" spans="1:28" ht="12.75" customHeight="1">
      <c r="A4" s="1"/>
      <c r="B4" s="222"/>
      <c r="C4" s="582"/>
      <c r="D4" s="583"/>
      <c r="E4" s="583"/>
      <c r="F4" s="583"/>
      <c r="G4" s="583"/>
      <c r="H4" s="583"/>
      <c r="I4" s="583"/>
      <c r="J4" s="584"/>
      <c r="K4" s="700"/>
      <c r="L4" s="223"/>
      <c r="M4" s="9"/>
      <c r="N4" s="9"/>
      <c r="O4" s="9"/>
      <c r="P4" s="9"/>
      <c r="Q4" s="9"/>
      <c r="R4" s="9"/>
      <c r="S4" s="9"/>
      <c r="T4" s="9"/>
      <c r="U4" s="9"/>
      <c r="V4" s="9"/>
      <c r="W4" s="9"/>
      <c r="X4" s="9"/>
      <c r="Y4" s="9"/>
      <c r="Z4" s="9"/>
      <c r="AA4" s="9"/>
      <c r="AB4" s="9"/>
    </row>
    <row r="5" spans="1:28" ht="15.75" customHeight="1">
      <c r="A5" s="1"/>
      <c r="B5" s="222"/>
      <c r="C5" s="585"/>
      <c r="D5" s="586"/>
      <c r="E5" s="586"/>
      <c r="F5" s="586"/>
      <c r="G5" s="586"/>
      <c r="H5" s="586"/>
      <c r="I5" s="586"/>
      <c r="J5" s="587"/>
      <c r="K5" s="700"/>
      <c r="L5" s="223"/>
      <c r="M5" s="9"/>
      <c r="N5" s="9"/>
      <c r="O5" s="9"/>
      <c r="P5" s="9"/>
      <c r="Q5" s="9"/>
      <c r="R5" s="9"/>
      <c r="S5" s="9"/>
      <c r="T5" s="9"/>
      <c r="U5" s="9"/>
      <c r="V5" s="9"/>
      <c r="W5" s="9"/>
      <c r="X5" s="9"/>
      <c r="Y5" s="9"/>
      <c r="Z5" s="9"/>
      <c r="AA5" s="9"/>
      <c r="AB5" s="9"/>
    </row>
    <row r="6" spans="1:28" ht="16.5" customHeight="1">
      <c r="A6" s="175"/>
      <c r="B6" s="224"/>
      <c r="C6" s="706" t="s">
        <v>41</v>
      </c>
      <c r="D6" s="262" t="s">
        <v>95</v>
      </c>
      <c r="E6" s="262" t="s">
        <v>95</v>
      </c>
      <c r="F6" s="262" t="s">
        <v>96</v>
      </c>
      <c r="G6" s="648" t="s">
        <v>114</v>
      </c>
      <c r="H6" s="580"/>
      <c r="I6" s="580"/>
      <c r="J6" s="581"/>
      <c r="K6" s="612"/>
      <c r="L6" s="223"/>
      <c r="M6" s="9"/>
      <c r="N6" s="9"/>
      <c r="O6" s="9"/>
      <c r="P6" s="9"/>
      <c r="Q6" s="9"/>
      <c r="R6" s="9"/>
      <c r="S6" s="9"/>
      <c r="T6" s="9"/>
      <c r="U6" s="9"/>
      <c r="V6" s="9"/>
      <c r="W6" s="9"/>
      <c r="X6" s="9"/>
      <c r="Y6" s="9"/>
      <c r="Z6" s="9"/>
      <c r="AA6" s="9"/>
      <c r="AB6" s="9"/>
    </row>
    <row r="7" spans="1:28" ht="20.25" customHeight="1">
      <c r="A7" s="26"/>
      <c r="B7" s="228"/>
      <c r="C7" s="577"/>
      <c r="D7" s="263" t="s">
        <v>42</v>
      </c>
      <c r="E7" s="172" t="s">
        <v>80</v>
      </c>
      <c r="F7" s="264" t="s">
        <v>101</v>
      </c>
      <c r="G7" s="582"/>
      <c r="H7" s="583"/>
      <c r="I7" s="583"/>
      <c r="J7" s="584"/>
      <c r="K7" s="701" t="str">
        <f>HYPERLINK("https://youtu.be/FSbTejVo4ac","EXPLICACIÓN")</f>
        <v>EXPLICACIÓN</v>
      </c>
      <c r="L7" s="265"/>
      <c r="M7" s="42"/>
      <c r="N7" s="42"/>
      <c r="O7" s="42"/>
      <c r="P7" s="42"/>
      <c r="Q7" s="42"/>
      <c r="R7" s="42"/>
      <c r="S7" s="42"/>
      <c r="T7" s="42"/>
      <c r="U7" s="42"/>
      <c r="V7" s="42"/>
      <c r="W7" s="42"/>
      <c r="X7" s="42"/>
      <c r="Y7" s="42"/>
      <c r="Z7" s="42"/>
      <c r="AA7" s="42"/>
      <c r="AB7" s="42"/>
    </row>
    <row r="8" spans="1:28" ht="16.5" customHeight="1">
      <c r="A8" s="175"/>
      <c r="B8" s="224"/>
      <c r="C8" s="184">
        <v>8</v>
      </c>
      <c r="D8" s="184">
        <v>60</v>
      </c>
      <c r="E8" s="184">
        <v>50</v>
      </c>
      <c r="F8" s="184">
        <v>3</v>
      </c>
      <c r="G8" s="582"/>
      <c r="H8" s="583"/>
      <c r="I8" s="583"/>
      <c r="J8" s="584"/>
      <c r="K8" s="700"/>
      <c r="L8" s="223"/>
      <c r="M8" s="9"/>
      <c r="N8" s="9"/>
      <c r="O8" s="9"/>
      <c r="P8" s="9"/>
      <c r="Q8" s="9"/>
      <c r="R8" s="9"/>
      <c r="S8" s="9"/>
      <c r="T8" s="9"/>
      <c r="U8" s="9"/>
      <c r="V8" s="9"/>
      <c r="W8" s="9"/>
      <c r="X8" s="9"/>
      <c r="Y8" s="9"/>
      <c r="Z8" s="9"/>
      <c r="AA8" s="9"/>
      <c r="AB8" s="9"/>
    </row>
    <row r="9" spans="1:28" ht="16.5" customHeight="1">
      <c r="A9" s="175"/>
      <c r="B9" s="224"/>
      <c r="C9" s="185" t="s">
        <v>44</v>
      </c>
      <c r="D9" s="184">
        <v>100</v>
      </c>
      <c r="E9" s="184">
        <v>75</v>
      </c>
      <c r="F9" s="184">
        <v>6</v>
      </c>
      <c r="G9" s="585"/>
      <c r="H9" s="586"/>
      <c r="I9" s="586"/>
      <c r="J9" s="587"/>
      <c r="K9" s="700"/>
      <c r="L9" s="223"/>
      <c r="M9" s="9"/>
      <c r="N9" s="9"/>
      <c r="O9" s="9"/>
      <c r="P9" s="9"/>
      <c r="Q9" s="9"/>
      <c r="R9" s="9"/>
      <c r="S9" s="9"/>
      <c r="T9" s="9"/>
      <c r="U9" s="9"/>
      <c r="V9" s="9"/>
      <c r="W9" s="9"/>
      <c r="X9" s="9"/>
      <c r="Y9" s="9"/>
      <c r="Z9" s="9"/>
      <c r="AA9" s="9"/>
      <c r="AB9" s="9"/>
    </row>
    <row r="10" spans="1:28" ht="16.5" customHeight="1">
      <c r="A10" s="26"/>
      <c r="B10" s="228"/>
      <c r="C10" s="707" t="s">
        <v>47</v>
      </c>
      <c r="D10" s="567"/>
      <c r="E10" s="567"/>
      <c r="F10" s="567"/>
      <c r="G10" s="567"/>
      <c r="H10" s="567"/>
      <c r="I10" s="567"/>
      <c r="J10" s="568"/>
      <c r="K10" s="702"/>
      <c r="L10" s="223"/>
      <c r="M10" s="9"/>
      <c r="N10" s="9"/>
      <c r="O10" s="9"/>
      <c r="P10" s="9"/>
      <c r="Q10" s="9"/>
      <c r="R10" s="9"/>
      <c r="S10" s="9"/>
      <c r="T10" s="9"/>
      <c r="U10" s="9"/>
      <c r="V10" s="9"/>
      <c r="W10" s="9"/>
      <c r="X10" s="9"/>
      <c r="Y10" s="9"/>
      <c r="Z10" s="9"/>
      <c r="AA10" s="9"/>
      <c r="AB10" s="9"/>
    </row>
    <row r="11" spans="1:28" ht="16.5" customHeight="1">
      <c r="A11" s="1"/>
      <c r="B11" s="222"/>
      <c r="C11" s="145" t="s">
        <v>49</v>
      </c>
      <c r="D11" s="266" t="s">
        <v>50</v>
      </c>
      <c r="E11" s="266" t="s">
        <v>103</v>
      </c>
      <c r="F11" s="10" t="s">
        <v>83</v>
      </c>
      <c r="G11" s="10" t="s">
        <v>104</v>
      </c>
      <c r="H11" s="267" t="s">
        <v>105</v>
      </c>
      <c r="I11" s="267" t="s">
        <v>106</v>
      </c>
      <c r="J11" s="145" t="s">
        <v>52</v>
      </c>
      <c r="K11" s="704" t="s">
        <v>88</v>
      </c>
      <c r="L11" s="231"/>
      <c r="M11" s="152"/>
      <c r="N11" s="152"/>
      <c r="O11" s="152"/>
      <c r="P11" s="152"/>
      <c r="Q11" s="152"/>
      <c r="R11" s="152"/>
      <c r="S11" s="152"/>
      <c r="T11" s="152"/>
      <c r="U11" s="152"/>
      <c r="V11" s="152"/>
      <c r="W11" s="152"/>
      <c r="X11" s="152"/>
      <c r="Y11" s="152"/>
      <c r="Z11" s="152"/>
      <c r="AA11" s="152"/>
      <c r="AB11" s="152"/>
    </row>
    <row r="12" spans="1:28" ht="14.25" customHeight="1">
      <c r="A12" s="175"/>
      <c r="B12" s="224"/>
      <c r="C12" s="130">
        <f t="shared" ref="C12:D12" si="0">+C8</f>
        <v>8</v>
      </c>
      <c r="D12" s="268">
        <f t="shared" si="0"/>
        <v>60</v>
      </c>
      <c r="E12" s="268">
        <f>+D9</f>
        <v>100</v>
      </c>
      <c r="F12" s="269">
        <f>+E8</f>
        <v>50</v>
      </c>
      <c r="G12" s="269">
        <f>+E9</f>
        <v>75</v>
      </c>
      <c r="H12" s="270">
        <f>+F8</f>
        <v>3</v>
      </c>
      <c r="I12" s="270">
        <f>+F9</f>
        <v>6</v>
      </c>
      <c r="J12" s="185">
        <f>+C12*E12*G12*H12/D12/F12/I12</f>
        <v>10</v>
      </c>
      <c r="K12" s="700"/>
      <c r="L12" s="223"/>
      <c r="M12" s="9"/>
      <c r="N12" s="9"/>
      <c r="O12" s="9"/>
      <c r="P12" s="9"/>
      <c r="Q12" s="9"/>
      <c r="R12" s="9"/>
      <c r="S12" s="9"/>
      <c r="T12" s="9"/>
      <c r="U12" s="9"/>
      <c r="V12" s="9"/>
      <c r="W12" s="9"/>
      <c r="X12" s="9"/>
      <c r="Y12" s="9"/>
      <c r="Z12" s="9"/>
      <c r="AA12" s="9"/>
      <c r="AB12" s="9"/>
    </row>
    <row r="13" spans="1:28" ht="16.5" customHeight="1">
      <c r="A13" s="1"/>
      <c r="B13" s="222"/>
      <c r="C13" s="658" t="s">
        <v>86</v>
      </c>
      <c r="D13" s="567"/>
      <c r="E13" s="567"/>
      <c r="F13" s="567"/>
      <c r="G13" s="567"/>
      <c r="H13" s="567"/>
      <c r="I13" s="567"/>
      <c r="J13" s="568"/>
      <c r="K13" s="700"/>
      <c r="L13" s="223"/>
      <c r="M13" s="9"/>
      <c r="N13" s="9"/>
      <c r="O13" s="9"/>
      <c r="P13" s="9"/>
      <c r="Q13" s="9"/>
      <c r="R13" s="9"/>
      <c r="S13" s="9"/>
      <c r="T13" s="9"/>
      <c r="U13" s="9"/>
      <c r="V13" s="9"/>
      <c r="W13" s="9"/>
      <c r="X13" s="9"/>
      <c r="Y13" s="9"/>
      <c r="Z13" s="9"/>
      <c r="AA13" s="9"/>
      <c r="AB13" s="9"/>
    </row>
    <row r="14" spans="1:28" ht="15.75" customHeight="1">
      <c r="A14" s="1"/>
      <c r="B14" s="222"/>
      <c r="C14" s="665" t="s">
        <v>115</v>
      </c>
      <c r="D14" s="580"/>
      <c r="E14" s="580"/>
      <c r="F14" s="580"/>
      <c r="G14" s="580"/>
      <c r="H14" s="580"/>
      <c r="I14" s="580"/>
      <c r="J14" s="581"/>
      <c r="K14" s="700"/>
      <c r="L14" s="223"/>
      <c r="M14" s="9"/>
      <c r="N14" s="9"/>
      <c r="O14" s="9"/>
      <c r="P14" s="9"/>
      <c r="Q14" s="9"/>
      <c r="R14" s="9"/>
      <c r="S14" s="9"/>
      <c r="T14" s="9"/>
      <c r="U14" s="9"/>
      <c r="V14" s="9"/>
      <c r="W14" s="9"/>
      <c r="X14" s="9"/>
      <c r="Y14" s="9"/>
      <c r="Z14" s="9"/>
      <c r="AA14" s="9"/>
      <c r="AB14" s="9"/>
    </row>
    <row r="15" spans="1:28" ht="15.75" customHeight="1">
      <c r="A15" s="1"/>
      <c r="B15" s="222"/>
      <c r="C15" s="582"/>
      <c r="D15" s="583"/>
      <c r="E15" s="583"/>
      <c r="F15" s="583"/>
      <c r="G15" s="583"/>
      <c r="H15" s="583"/>
      <c r="I15" s="583"/>
      <c r="J15" s="584"/>
      <c r="K15" s="702"/>
      <c r="L15" s="223"/>
      <c r="M15" s="9"/>
      <c r="N15" s="9"/>
      <c r="O15" s="9"/>
      <c r="P15" s="9"/>
      <c r="Q15" s="9"/>
      <c r="R15" s="9"/>
      <c r="S15" s="9"/>
      <c r="T15" s="9"/>
      <c r="U15" s="9"/>
      <c r="V15" s="9"/>
      <c r="W15" s="9"/>
      <c r="X15" s="9"/>
      <c r="Y15" s="9"/>
      <c r="Z15" s="9"/>
      <c r="AA15" s="9"/>
      <c r="AB15" s="9"/>
    </row>
    <row r="16" spans="1:28" ht="10.5" customHeight="1">
      <c r="A16" s="1"/>
      <c r="B16" s="222"/>
      <c r="C16" s="585"/>
      <c r="D16" s="586"/>
      <c r="E16" s="586"/>
      <c r="F16" s="586"/>
      <c r="G16" s="586"/>
      <c r="H16" s="586"/>
      <c r="I16" s="586"/>
      <c r="J16" s="587"/>
      <c r="K16" s="657" t="s">
        <v>36</v>
      </c>
      <c r="L16" s="223"/>
      <c r="M16" s="9"/>
      <c r="N16" s="9"/>
      <c r="O16" s="9"/>
      <c r="P16" s="9"/>
      <c r="Q16" s="9"/>
      <c r="R16" s="9"/>
      <c r="S16" s="9"/>
      <c r="T16" s="9"/>
      <c r="U16" s="9"/>
      <c r="V16" s="9"/>
      <c r="W16" s="9"/>
      <c r="X16" s="9"/>
      <c r="Y16" s="9"/>
      <c r="Z16" s="9"/>
      <c r="AA16" s="9"/>
      <c r="AB16" s="9"/>
    </row>
    <row r="17" spans="1:28" ht="16.5" customHeight="1">
      <c r="A17" s="173"/>
      <c r="B17" s="232"/>
      <c r="C17" s="696" t="s">
        <v>54</v>
      </c>
      <c r="D17" s="567"/>
      <c r="E17" s="567"/>
      <c r="F17" s="567"/>
      <c r="G17" s="567"/>
      <c r="H17" s="567"/>
      <c r="I17" s="567"/>
      <c r="J17" s="568"/>
      <c r="K17" s="591"/>
      <c r="L17" s="223"/>
      <c r="M17" s="9" t="s">
        <v>116</v>
      </c>
      <c r="N17" s="9"/>
      <c r="O17" s="9"/>
      <c r="P17" s="9"/>
      <c r="Q17" s="9"/>
      <c r="R17" s="9"/>
      <c r="S17" s="9"/>
      <c r="T17" s="9"/>
      <c r="U17" s="9"/>
      <c r="V17" s="9"/>
      <c r="W17" s="9"/>
      <c r="X17" s="9"/>
      <c r="Y17" s="9"/>
      <c r="Z17" s="9"/>
      <c r="AA17" s="9"/>
      <c r="AB17" s="9"/>
    </row>
    <row r="18" spans="1:28" ht="16.5" customHeight="1">
      <c r="A18" s="1"/>
      <c r="B18" s="222"/>
      <c r="C18" s="638" t="s">
        <v>117</v>
      </c>
      <c r="D18" s="568"/>
      <c r="E18" s="710" t="s">
        <v>118</v>
      </c>
      <c r="F18" s="568"/>
      <c r="G18" s="697" t="s">
        <v>119</v>
      </c>
      <c r="H18" s="568"/>
      <c r="I18" s="712" t="s">
        <v>89</v>
      </c>
      <c r="J18" s="568"/>
      <c r="K18" s="591"/>
      <c r="L18" s="223"/>
      <c r="M18" s="9"/>
      <c r="N18" s="9"/>
      <c r="O18" s="9"/>
      <c r="P18" s="9"/>
      <c r="Q18" s="9"/>
      <c r="R18" s="9"/>
      <c r="S18" s="9"/>
      <c r="T18" s="9"/>
      <c r="U18" s="9"/>
      <c r="V18" s="9"/>
      <c r="W18" s="9"/>
      <c r="X18" s="9"/>
      <c r="Y18" s="9"/>
      <c r="Z18" s="9"/>
      <c r="AA18" s="9"/>
      <c r="AB18" s="9"/>
    </row>
    <row r="19" spans="1:28" ht="16.5" customHeight="1">
      <c r="A19" s="175"/>
      <c r="B19" s="224"/>
      <c r="C19" s="641">
        <v>8</v>
      </c>
      <c r="D19" s="568"/>
      <c r="E19" s="708">
        <v>60</v>
      </c>
      <c r="F19" s="568"/>
      <c r="G19" s="709">
        <v>50</v>
      </c>
      <c r="H19" s="568"/>
      <c r="I19" s="711">
        <v>3</v>
      </c>
      <c r="J19" s="568"/>
      <c r="K19" s="591"/>
      <c r="L19" s="223"/>
      <c r="M19" s="9"/>
      <c r="N19" s="9"/>
      <c r="O19" s="9"/>
      <c r="P19" s="9"/>
      <c r="Q19" s="9"/>
      <c r="R19" s="9"/>
      <c r="S19" s="9"/>
      <c r="T19" s="9"/>
      <c r="U19" s="9"/>
      <c r="V19" s="9"/>
      <c r="W19" s="9"/>
      <c r="X19" s="9"/>
      <c r="Y19" s="9"/>
      <c r="Z19" s="9"/>
      <c r="AA19" s="9"/>
      <c r="AB19" s="9"/>
    </row>
    <row r="20" spans="1:28" ht="16.5" customHeight="1">
      <c r="A20" s="175"/>
      <c r="B20" s="224"/>
      <c r="C20" s="642" t="s">
        <v>44</v>
      </c>
      <c r="D20" s="568"/>
      <c r="E20" s="708">
        <v>100</v>
      </c>
      <c r="F20" s="568"/>
      <c r="G20" s="709">
        <v>75</v>
      </c>
      <c r="H20" s="568"/>
      <c r="I20" s="711">
        <v>6</v>
      </c>
      <c r="J20" s="568"/>
      <c r="K20" s="577"/>
      <c r="L20" s="223"/>
      <c r="M20" s="9"/>
      <c r="N20" s="9"/>
      <c r="O20" s="9"/>
      <c r="P20" s="9"/>
      <c r="Q20" s="9"/>
      <c r="R20" s="9"/>
      <c r="S20" s="9"/>
      <c r="T20" s="9"/>
      <c r="U20" s="9"/>
      <c r="V20" s="9"/>
      <c r="W20" s="9"/>
      <c r="X20" s="9"/>
      <c r="Y20" s="9"/>
      <c r="Z20" s="9"/>
      <c r="AA20" s="9"/>
      <c r="AB20" s="9"/>
    </row>
    <row r="21" spans="1:28" ht="8.25" customHeight="1">
      <c r="A21" s="1"/>
      <c r="B21" s="233"/>
      <c r="C21" s="234"/>
      <c r="D21" s="234"/>
      <c r="E21" s="234"/>
      <c r="F21" s="234"/>
      <c r="G21" s="234"/>
      <c r="H21" s="234"/>
      <c r="I21" s="234"/>
      <c r="J21" s="234"/>
      <c r="K21" s="235"/>
      <c r="L21" s="236"/>
      <c r="M21" s="9"/>
      <c r="N21" s="9"/>
      <c r="O21" s="9"/>
      <c r="P21" s="9"/>
      <c r="Q21" s="9"/>
      <c r="R21" s="9"/>
      <c r="S21" s="9"/>
      <c r="T21" s="9"/>
      <c r="U21" s="9"/>
      <c r="V21" s="9"/>
      <c r="W21" s="9"/>
      <c r="X21" s="9"/>
      <c r="Y21" s="9"/>
      <c r="Z21" s="9"/>
      <c r="AA21" s="9"/>
      <c r="AB21" s="9"/>
    </row>
    <row r="22" spans="1:28" ht="16.5" customHeight="1">
      <c r="A22" s="1"/>
      <c r="B22" s="1"/>
      <c r="C22" s="171"/>
      <c r="D22" s="171"/>
      <c r="E22" s="171"/>
      <c r="F22" s="171"/>
      <c r="G22" s="171"/>
      <c r="H22" s="171"/>
      <c r="I22" s="171"/>
      <c r="J22" s="171"/>
      <c r="K22" s="9"/>
      <c r="L22" s="9"/>
      <c r="M22" s="9"/>
      <c r="N22" s="9"/>
      <c r="O22" s="9"/>
      <c r="P22" s="9"/>
      <c r="Q22" s="9"/>
      <c r="R22" s="9"/>
      <c r="S22" s="9"/>
      <c r="T22" s="9"/>
      <c r="U22" s="9"/>
      <c r="V22" s="9"/>
      <c r="W22" s="9"/>
      <c r="X22" s="9"/>
      <c r="Y22" s="9"/>
      <c r="Z22" s="9"/>
      <c r="AA22" s="9"/>
      <c r="AB22" s="9"/>
    </row>
    <row r="23" spans="1:28" ht="15.75" customHeight="1">
      <c r="A23" s="2"/>
      <c r="B23" s="2"/>
      <c r="C23" s="9"/>
      <c r="D23" s="9"/>
      <c r="E23" s="9"/>
      <c r="F23" s="9"/>
      <c r="G23" s="9"/>
      <c r="H23" s="9"/>
      <c r="I23" s="9"/>
      <c r="J23" s="9"/>
      <c r="K23" s="9"/>
      <c r="L23" s="9"/>
      <c r="M23" s="9"/>
      <c r="N23" s="9"/>
      <c r="O23" s="9"/>
      <c r="P23" s="9"/>
      <c r="Q23" s="9"/>
      <c r="R23" s="9"/>
      <c r="S23" s="9"/>
      <c r="T23" s="9"/>
      <c r="U23" s="9"/>
      <c r="V23" s="9"/>
      <c r="W23" s="9"/>
      <c r="X23" s="9"/>
      <c r="Y23" s="9"/>
      <c r="Z23" s="9"/>
      <c r="AA23" s="9"/>
      <c r="AB23" s="9"/>
    </row>
    <row r="24" spans="1:28" ht="15.75" customHeight="1">
      <c r="A24" s="2"/>
      <c r="B24" s="2"/>
      <c r="C24" s="9"/>
      <c r="D24" s="9"/>
      <c r="E24" s="9"/>
      <c r="F24" s="9"/>
      <c r="G24" s="9"/>
      <c r="H24" s="9"/>
      <c r="I24" s="9"/>
      <c r="J24" s="9"/>
      <c r="K24" s="9"/>
      <c r="L24" s="9"/>
      <c r="M24" s="9"/>
      <c r="N24" s="9"/>
      <c r="O24" s="9"/>
      <c r="P24" s="9"/>
      <c r="Q24" s="9"/>
      <c r="R24" s="9"/>
      <c r="S24" s="9"/>
      <c r="T24" s="9"/>
      <c r="U24" s="9"/>
      <c r="V24" s="9"/>
      <c r="W24" s="9"/>
      <c r="X24" s="9"/>
      <c r="Y24" s="9"/>
      <c r="Z24" s="9"/>
      <c r="AA24" s="9"/>
      <c r="AB24" s="9"/>
    </row>
    <row r="25" spans="1:28" ht="15.75" customHeight="1">
      <c r="A25" s="2"/>
      <c r="B25" s="2"/>
      <c r="C25" s="9"/>
      <c r="D25" s="9"/>
      <c r="E25" s="9"/>
      <c r="F25" s="9"/>
      <c r="G25" s="9"/>
      <c r="H25" s="9"/>
      <c r="I25" s="9"/>
      <c r="J25" s="9"/>
      <c r="K25" s="9"/>
      <c r="L25" s="9"/>
      <c r="M25" s="9"/>
      <c r="N25" s="9"/>
      <c r="O25" s="9"/>
      <c r="P25" s="9"/>
      <c r="Q25" s="9"/>
      <c r="R25" s="9"/>
      <c r="S25" s="9"/>
      <c r="T25" s="9"/>
      <c r="U25" s="9"/>
      <c r="V25" s="9"/>
      <c r="W25" s="9"/>
      <c r="X25" s="9"/>
      <c r="Y25" s="9"/>
      <c r="Z25" s="9"/>
      <c r="AA25" s="9"/>
      <c r="AB25" s="9"/>
    </row>
    <row r="26" spans="1:28" ht="15.75" customHeight="1">
      <c r="A26" s="2"/>
      <c r="B26" s="2"/>
      <c r="C26" s="9"/>
      <c r="D26" s="9"/>
      <c r="E26" s="9"/>
      <c r="F26" s="9"/>
      <c r="G26" s="9"/>
      <c r="H26" s="9"/>
      <c r="I26" s="9"/>
      <c r="J26" s="9"/>
      <c r="K26" s="9"/>
      <c r="L26" s="9"/>
      <c r="M26" s="9"/>
      <c r="N26" s="9"/>
      <c r="O26" s="9"/>
      <c r="P26" s="9"/>
      <c r="Q26" s="9"/>
      <c r="R26" s="9"/>
      <c r="S26" s="9"/>
      <c r="T26" s="9"/>
      <c r="U26" s="9"/>
      <c r="V26" s="9"/>
      <c r="W26" s="9"/>
      <c r="X26" s="9"/>
      <c r="Y26" s="9"/>
      <c r="Z26" s="9"/>
      <c r="AA26" s="9"/>
      <c r="AB26" s="9"/>
    </row>
    <row r="27" spans="1:28" ht="15.75" customHeight="1">
      <c r="A27" s="2"/>
      <c r="B27" s="2"/>
      <c r="C27" s="9"/>
      <c r="D27" s="9"/>
      <c r="E27" s="9"/>
      <c r="F27" s="9"/>
      <c r="G27" s="9"/>
      <c r="H27" s="9"/>
      <c r="I27" s="9"/>
      <c r="J27" s="9"/>
      <c r="K27" s="9"/>
      <c r="L27" s="9"/>
      <c r="M27" s="9"/>
      <c r="N27" s="9"/>
      <c r="O27" s="9"/>
      <c r="P27" s="9"/>
      <c r="Q27" s="9"/>
      <c r="R27" s="9"/>
      <c r="S27" s="9"/>
      <c r="T27" s="9"/>
      <c r="U27" s="9"/>
      <c r="V27" s="9"/>
      <c r="W27" s="9"/>
      <c r="X27" s="9"/>
      <c r="Y27" s="9"/>
      <c r="Z27" s="9"/>
      <c r="AA27" s="9"/>
      <c r="AB27" s="9"/>
    </row>
    <row r="28" spans="1:28" ht="15.75" customHeight="1">
      <c r="A28" s="2"/>
      <c r="B28" s="2"/>
      <c r="C28" s="9"/>
      <c r="D28" s="9"/>
      <c r="E28" s="9"/>
      <c r="F28" s="9"/>
      <c r="G28" s="9"/>
      <c r="H28" s="9"/>
      <c r="I28" s="9"/>
      <c r="J28" s="9"/>
      <c r="K28" s="9"/>
      <c r="L28" s="9"/>
      <c r="M28" s="9"/>
      <c r="N28" s="9"/>
      <c r="O28" s="9"/>
      <c r="P28" s="9"/>
      <c r="Q28" s="9"/>
      <c r="R28" s="9"/>
      <c r="S28" s="9"/>
      <c r="T28" s="9"/>
      <c r="U28" s="9"/>
      <c r="V28" s="9"/>
      <c r="W28" s="9"/>
      <c r="X28" s="9"/>
      <c r="Y28" s="9"/>
      <c r="Z28" s="9"/>
      <c r="AA28" s="9"/>
      <c r="AB28" s="9"/>
    </row>
    <row r="29" spans="1:28" ht="15.75" customHeight="1">
      <c r="A29" s="2"/>
      <c r="B29" s="2"/>
      <c r="C29" s="9"/>
      <c r="D29" s="9"/>
      <c r="E29" s="9"/>
      <c r="F29" s="9"/>
      <c r="G29" s="9"/>
      <c r="H29" s="9"/>
      <c r="I29" s="9"/>
      <c r="J29" s="9"/>
      <c r="K29" s="9"/>
      <c r="L29" s="9"/>
      <c r="M29" s="9"/>
      <c r="N29" s="9"/>
      <c r="O29" s="9"/>
      <c r="P29" s="9"/>
      <c r="Q29" s="9"/>
      <c r="R29" s="9"/>
      <c r="S29" s="9"/>
      <c r="T29" s="9"/>
      <c r="U29" s="9"/>
      <c r="V29" s="9"/>
      <c r="W29" s="9"/>
      <c r="X29" s="9"/>
      <c r="Y29" s="9"/>
      <c r="Z29" s="9"/>
      <c r="AA29" s="9"/>
      <c r="AB29" s="9"/>
    </row>
    <row r="30" spans="1:28" ht="15.75" customHeight="1">
      <c r="A30" s="2"/>
      <c r="B30" s="2"/>
      <c r="C30" s="9"/>
      <c r="D30" s="9"/>
      <c r="E30" s="9"/>
      <c r="F30" s="9"/>
      <c r="G30" s="9"/>
      <c r="H30" s="9"/>
      <c r="I30" s="9"/>
      <c r="J30" s="9"/>
      <c r="K30" s="9"/>
      <c r="L30" s="9"/>
      <c r="M30" s="9"/>
      <c r="N30" s="9"/>
      <c r="O30" s="9"/>
      <c r="P30" s="9"/>
      <c r="Q30" s="9"/>
      <c r="R30" s="9"/>
      <c r="S30" s="9"/>
      <c r="T30" s="9"/>
      <c r="U30" s="9"/>
      <c r="V30" s="9"/>
      <c r="W30" s="9"/>
      <c r="X30" s="9"/>
      <c r="Y30" s="9"/>
      <c r="Z30" s="9"/>
      <c r="AA30" s="9"/>
      <c r="AB30" s="9"/>
    </row>
    <row r="31" spans="1:28" ht="15.75" customHeight="1">
      <c r="A31" s="2"/>
      <c r="B31" s="2"/>
      <c r="C31" s="9"/>
      <c r="D31" s="9"/>
      <c r="E31" s="9"/>
      <c r="F31" s="9"/>
      <c r="G31" s="9"/>
      <c r="H31" s="9"/>
      <c r="I31" s="9"/>
      <c r="J31" s="9"/>
      <c r="K31" s="9"/>
      <c r="L31" s="9"/>
      <c r="M31" s="9"/>
      <c r="N31" s="9"/>
      <c r="O31" s="9"/>
      <c r="P31" s="9"/>
      <c r="Q31" s="9"/>
      <c r="R31" s="9"/>
      <c r="S31" s="9"/>
      <c r="T31" s="9"/>
      <c r="U31" s="9"/>
      <c r="V31" s="9"/>
      <c r="W31" s="9"/>
      <c r="X31" s="9"/>
      <c r="Y31" s="9"/>
      <c r="Z31" s="9"/>
      <c r="AA31" s="9"/>
      <c r="AB31" s="9"/>
    </row>
    <row r="32" spans="1:28" ht="15.75" customHeight="1">
      <c r="A32" s="2"/>
      <c r="B32" s="2"/>
      <c r="C32" s="9"/>
      <c r="D32" s="9"/>
      <c r="E32" s="9"/>
      <c r="F32" s="9"/>
      <c r="G32" s="9"/>
      <c r="H32" s="9"/>
      <c r="I32" s="9"/>
      <c r="J32" s="9"/>
      <c r="K32" s="9"/>
      <c r="L32" s="9"/>
      <c r="M32" s="9"/>
      <c r="N32" s="9"/>
      <c r="O32" s="9"/>
      <c r="P32" s="9"/>
      <c r="Q32" s="9"/>
      <c r="R32" s="9"/>
      <c r="S32" s="9"/>
      <c r="T32" s="9"/>
      <c r="U32" s="9"/>
      <c r="V32" s="9"/>
      <c r="W32" s="9"/>
      <c r="X32" s="9"/>
      <c r="Y32" s="9"/>
      <c r="Z32" s="9"/>
      <c r="AA32" s="9"/>
      <c r="AB32" s="9"/>
    </row>
    <row r="33" spans="1:28" ht="15.75" customHeight="1">
      <c r="A33" s="2"/>
      <c r="B33" s="2"/>
      <c r="C33" s="9"/>
      <c r="D33" s="9"/>
      <c r="E33" s="9"/>
      <c r="F33" s="9"/>
      <c r="G33" s="9"/>
      <c r="H33" s="9"/>
      <c r="I33" s="9"/>
      <c r="J33" s="9"/>
      <c r="K33" s="9"/>
      <c r="L33" s="9"/>
      <c r="M33" s="9"/>
      <c r="N33" s="9"/>
      <c r="O33" s="9"/>
      <c r="P33" s="9"/>
      <c r="Q33" s="9"/>
      <c r="R33" s="9"/>
      <c r="S33" s="9"/>
      <c r="T33" s="9"/>
      <c r="U33" s="9"/>
      <c r="V33" s="9"/>
      <c r="W33" s="9"/>
      <c r="X33" s="9"/>
      <c r="Y33" s="9"/>
      <c r="Z33" s="9"/>
      <c r="AA33" s="9"/>
      <c r="AB33" s="9"/>
    </row>
    <row r="34" spans="1:28" ht="15.75" customHeight="1">
      <c r="A34" s="2"/>
      <c r="B34" s="2"/>
      <c r="C34" s="9"/>
      <c r="D34" s="9"/>
      <c r="E34" s="9"/>
      <c r="F34" s="9"/>
      <c r="G34" s="9"/>
      <c r="H34" s="9"/>
      <c r="I34" s="9"/>
      <c r="J34" s="9"/>
      <c r="K34" s="9"/>
      <c r="L34" s="9"/>
      <c r="M34" s="9"/>
      <c r="N34" s="9"/>
      <c r="O34" s="9"/>
      <c r="P34" s="9"/>
      <c r="Q34" s="9"/>
      <c r="R34" s="9"/>
      <c r="S34" s="9"/>
      <c r="T34" s="9"/>
      <c r="U34" s="9"/>
      <c r="V34" s="9"/>
      <c r="W34" s="9"/>
      <c r="X34" s="9"/>
      <c r="Y34" s="9"/>
      <c r="Z34" s="9"/>
      <c r="AA34" s="9"/>
      <c r="AB34" s="9"/>
    </row>
    <row r="35" spans="1:28" ht="15.75" customHeight="1">
      <c r="A35" s="2"/>
      <c r="B35" s="2"/>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28" ht="15.75" customHeight="1">
      <c r="A36" s="2"/>
      <c r="B36" s="2"/>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28" ht="15.75" customHeight="1">
      <c r="A37" s="2"/>
      <c r="B37" s="2"/>
      <c r="C37" s="9"/>
      <c r="D37" s="9"/>
      <c r="E37" s="9"/>
      <c r="F37" s="9"/>
      <c r="G37" s="9"/>
      <c r="H37" s="9"/>
      <c r="I37" s="9"/>
      <c r="J37" s="9"/>
      <c r="K37" s="9"/>
      <c r="L37" s="9"/>
      <c r="M37" s="9"/>
      <c r="N37" s="9"/>
      <c r="O37" s="9"/>
      <c r="P37" s="9"/>
      <c r="Q37" s="9"/>
      <c r="R37" s="9"/>
      <c r="S37" s="9"/>
      <c r="T37" s="9"/>
      <c r="U37" s="9"/>
      <c r="V37" s="9"/>
      <c r="W37" s="9"/>
      <c r="X37" s="9"/>
      <c r="Y37" s="9"/>
      <c r="Z37" s="9"/>
      <c r="AA37" s="9"/>
      <c r="AB37" s="9"/>
    </row>
    <row r="38" spans="1:28" ht="15.75" customHeight="1">
      <c r="A38" s="2"/>
      <c r="B38" s="2"/>
      <c r="C38" s="9"/>
      <c r="D38" s="9"/>
      <c r="E38" s="9"/>
      <c r="F38" s="9"/>
      <c r="G38" s="9"/>
      <c r="H38" s="9"/>
      <c r="I38" s="9"/>
      <c r="J38" s="9"/>
      <c r="K38" s="9"/>
      <c r="L38" s="9"/>
      <c r="M38" s="9"/>
      <c r="N38" s="9"/>
      <c r="O38" s="9"/>
      <c r="P38" s="9"/>
      <c r="Q38" s="9"/>
      <c r="R38" s="9"/>
      <c r="S38" s="9"/>
      <c r="T38" s="9"/>
      <c r="U38" s="9"/>
      <c r="V38" s="9"/>
      <c r="W38" s="9"/>
      <c r="X38" s="9"/>
      <c r="Y38" s="9"/>
      <c r="Z38" s="9"/>
      <c r="AA38" s="9"/>
      <c r="AB38" s="9"/>
    </row>
    <row r="39" spans="1:28" ht="15.75" customHeight="1">
      <c r="A39" s="2"/>
      <c r="B39" s="2"/>
      <c r="C39" s="9"/>
      <c r="D39" s="9"/>
      <c r="E39" s="9"/>
      <c r="F39" s="9"/>
      <c r="G39" s="9"/>
      <c r="H39" s="9"/>
      <c r="I39" s="9"/>
      <c r="J39" s="9"/>
      <c r="K39" s="9"/>
      <c r="L39" s="9"/>
      <c r="M39" s="9"/>
      <c r="N39" s="9"/>
      <c r="O39" s="9"/>
      <c r="P39" s="9"/>
      <c r="Q39" s="9"/>
      <c r="R39" s="9"/>
      <c r="S39" s="9"/>
      <c r="T39" s="9"/>
      <c r="U39" s="9"/>
      <c r="V39" s="9"/>
      <c r="W39" s="9"/>
      <c r="X39" s="9"/>
      <c r="Y39" s="9"/>
      <c r="Z39" s="9"/>
      <c r="AA39" s="9"/>
      <c r="AB39" s="9"/>
    </row>
    <row r="40" spans="1:28" ht="15.75" customHeight="1">
      <c r="A40" s="2"/>
      <c r="B40" s="2"/>
      <c r="C40" s="9"/>
      <c r="D40" s="9"/>
      <c r="E40" s="9"/>
      <c r="F40" s="9"/>
      <c r="G40" s="9"/>
      <c r="H40" s="9"/>
      <c r="I40" s="9"/>
      <c r="J40" s="9"/>
      <c r="K40" s="9"/>
      <c r="L40" s="9"/>
      <c r="M40" s="9"/>
      <c r="N40" s="9"/>
      <c r="O40" s="9"/>
      <c r="P40" s="9"/>
      <c r="Q40" s="9"/>
      <c r="R40" s="9"/>
      <c r="S40" s="9"/>
      <c r="T40" s="9"/>
      <c r="U40" s="9"/>
      <c r="V40" s="9"/>
      <c r="W40" s="9"/>
      <c r="X40" s="9"/>
      <c r="Y40" s="9"/>
      <c r="Z40" s="9"/>
      <c r="AA40" s="9"/>
      <c r="AB40" s="9"/>
    </row>
    <row r="41" spans="1:28" ht="15.75" customHeight="1">
      <c r="A41" s="2"/>
      <c r="B41" s="2"/>
      <c r="C41" s="9"/>
      <c r="D41" s="9"/>
      <c r="E41" s="9"/>
      <c r="F41" s="9"/>
      <c r="G41" s="9"/>
      <c r="H41" s="9"/>
      <c r="I41" s="9"/>
      <c r="J41" s="9"/>
      <c r="K41" s="9"/>
      <c r="L41" s="9"/>
      <c r="M41" s="9"/>
      <c r="N41" s="9"/>
      <c r="O41" s="9"/>
      <c r="P41" s="9"/>
      <c r="Q41" s="9"/>
      <c r="R41" s="9"/>
      <c r="S41" s="9"/>
      <c r="T41" s="9"/>
      <c r="U41" s="9"/>
      <c r="V41" s="9"/>
      <c r="W41" s="9"/>
      <c r="X41" s="9"/>
      <c r="Y41" s="9"/>
      <c r="Z41" s="9"/>
      <c r="AA41" s="9"/>
      <c r="AB41" s="9"/>
    </row>
    <row r="42" spans="1:28" ht="15.75" customHeight="1">
      <c r="A42" s="2"/>
      <c r="B42" s="2"/>
      <c r="C42" s="9"/>
      <c r="D42" s="9"/>
      <c r="E42" s="9"/>
      <c r="F42" s="9"/>
      <c r="G42" s="9"/>
      <c r="H42" s="9"/>
      <c r="I42" s="9"/>
      <c r="J42" s="9"/>
      <c r="K42" s="9"/>
      <c r="L42" s="9"/>
      <c r="M42" s="9"/>
      <c r="N42" s="9"/>
      <c r="O42" s="9"/>
      <c r="P42" s="9"/>
      <c r="Q42" s="9"/>
      <c r="R42" s="9"/>
      <c r="S42" s="9"/>
      <c r="T42" s="9"/>
      <c r="U42" s="9"/>
      <c r="V42" s="9"/>
      <c r="W42" s="9"/>
      <c r="X42" s="9"/>
      <c r="Y42" s="9"/>
      <c r="Z42" s="9"/>
      <c r="AA42" s="9"/>
      <c r="AB42" s="9"/>
    </row>
    <row r="43" spans="1:28" ht="15.75" customHeight="1">
      <c r="A43" s="2"/>
      <c r="B43" s="2"/>
      <c r="C43" s="9"/>
      <c r="D43" s="9"/>
      <c r="E43" s="9"/>
      <c r="F43" s="9"/>
      <c r="G43" s="9"/>
      <c r="H43" s="9"/>
      <c r="I43" s="9"/>
      <c r="J43" s="9"/>
      <c r="K43" s="9"/>
      <c r="L43" s="9"/>
      <c r="M43" s="9"/>
      <c r="N43" s="9"/>
      <c r="O43" s="9"/>
      <c r="P43" s="9"/>
      <c r="Q43" s="9"/>
      <c r="R43" s="9"/>
      <c r="S43" s="9"/>
      <c r="T43" s="9"/>
      <c r="U43" s="9"/>
      <c r="V43" s="9"/>
      <c r="W43" s="9"/>
      <c r="X43" s="9"/>
      <c r="Y43" s="9"/>
      <c r="Z43" s="9"/>
      <c r="AA43" s="9"/>
      <c r="AB43" s="9"/>
    </row>
    <row r="44" spans="1:28" ht="15.75" customHeight="1">
      <c r="A44" s="2"/>
      <c r="B44" s="2"/>
      <c r="C44" s="9"/>
      <c r="D44" s="9"/>
      <c r="E44" s="9"/>
      <c r="F44" s="9"/>
      <c r="G44" s="9"/>
      <c r="H44" s="9"/>
      <c r="I44" s="9"/>
      <c r="J44" s="9"/>
      <c r="K44" s="9"/>
      <c r="L44" s="9"/>
      <c r="M44" s="9"/>
      <c r="N44" s="9"/>
      <c r="O44" s="9"/>
      <c r="P44" s="9"/>
      <c r="Q44" s="9"/>
      <c r="R44" s="9"/>
      <c r="S44" s="9"/>
      <c r="T44" s="9"/>
      <c r="U44" s="9"/>
      <c r="V44" s="9"/>
      <c r="W44" s="9"/>
      <c r="X44" s="9"/>
      <c r="Y44" s="9"/>
      <c r="Z44" s="9"/>
      <c r="AA44" s="9"/>
      <c r="AB44" s="9"/>
    </row>
    <row r="45" spans="1:28" ht="15.75" customHeight="1">
      <c r="A45" s="2"/>
      <c r="B45" s="2"/>
      <c r="C45" s="9"/>
      <c r="D45" s="9"/>
      <c r="E45" s="9"/>
      <c r="F45" s="9"/>
      <c r="G45" s="9"/>
      <c r="H45" s="9"/>
      <c r="I45" s="9"/>
      <c r="J45" s="9"/>
      <c r="K45" s="9"/>
      <c r="L45" s="9"/>
      <c r="M45" s="9"/>
      <c r="N45" s="9"/>
      <c r="O45" s="9"/>
      <c r="P45" s="9"/>
      <c r="Q45" s="9"/>
      <c r="R45" s="9"/>
      <c r="S45" s="9"/>
      <c r="T45" s="9"/>
      <c r="U45" s="9"/>
      <c r="V45" s="9"/>
      <c r="W45" s="9"/>
      <c r="X45" s="9"/>
      <c r="Y45" s="9"/>
      <c r="Z45" s="9"/>
      <c r="AA45" s="9"/>
      <c r="AB45" s="9"/>
    </row>
    <row r="46" spans="1:28" ht="15.75" customHeight="1">
      <c r="A46" s="2"/>
      <c r="B46" s="2"/>
      <c r="C46" s="9"/>
      <c r="D46" s="9"/>
      <c r="E46" s="9"/>
      <c r="F46" s="9"/>
      <c r="G46" s="9"/>
      <c r="H46" s="9"/>
      <c r="I46" s="9"/>
      <c r="J46" s="9"/>
      <c r="K46" s="9"/>
      <c r="L46" s="9"/>
      <c r="M46" s="9"/>
      <c r="N46" s="9"/>
      <c r="O46" s="9"/>
      <c r="P46" s="9"/>
      <c r="Q46" s="9"/>
      <c r="R46" s="9"/>
      <c r="S46" s="9"/>
      <c r="T46" s="9"/>
      <c r="U46" s="9"/>
      <c r="V46" s="9"/>
      <c r="W46" s="9"/>
      <c r="X46" s="9"/>
      <c r="Y46" s="9"/>
      <c r="Z46" s="9"/>
      <c r="AA46" s="9"/>
      <c r="AB46" s="9"/>
    </row>
    <row r="47" spans="1:28" ht="15.75" customHeight="1">
      <c r="A47" s="2"/>
      <c r="B47" s="2"/>
      <c r="C47" s="9"/>
      <c r="D47" s="9"/>
      <c r="E47" s="9"/>
      <c r="F47" s="9"/>
      <c r="G47" s="9"/>
      <c r="H47" s="9"/>
      <c r="I47" s="9"/>
      <c r="J47" s="9"/>
      <c r="K47" s="9"/>
      <c r="L47" s="9"/>
      <c r="M47" s="9"/>
      <c r="N47" s="9"/>
      <c r="O47" s="9"/>
      <c r="P47" s="9"/>
      <c r="Q47" s="9"/>
      <c r="R47" s="9"/>
      <c r="S47" s="9"/>
      <c r="T47" s="9"/>
      <c r="U47" s="9"/>
      <c r="V47" s="9"/>
      <c r="W47" s="9"/>
      <c r="X47" s="9"/>
      <c r="Y47" s="9"/>
      <c r="Z47" s="9"/>
      <c r="AA47" s="9"/>
      <c r="AB47" s="9"/>
    </row>
    <row r="48" spans="1:28" ht="15.75" customHeight="1">
      <c r="A48" s="2"/>
      <c r="B48" s="2"/>
      <c r="C48" s="9"/>
      <c r="D48" s="9"/>
      <c r="E48" s="9"/>
      <c r="F48" s="9"/>
      <c r="G48" s="9"/>
      <c r="H48" s="9"/>
      <c r="I48" s="9"/>
      <c r="J48" s="9"/>
      <c r="K48" s="9"/>
      <c r="L48" s="9"/>
      <c r="M48" s="9"/>
      <c r="N48" s="9"/>
      <c r="O48" s="9"/>
      <c r="P48" s="9"/>
      <c r="Q48" s="9"/>
      <c r="R48" s="9"/>
      <c r="S48" s="9"/>
      <c r="T48" s="9"/>
      <c r="U48" s="9"/>
      <c r="V48" s="9"/>
      <c r="W48" s="9"/>
      <c r="X48" s="9"/>
      <c r="Y48" s="9"/>
      <c r="Z48" s="9"/>
      <c r="AA48" s="9"/>
      <c r="AB48" s="9"/>
    </row>
    <row r="49" spans="1:28" ht="15.75" customHeight="1">
      <c r="A49" s="2"/>
      <c r="B49" s="2"/>
      <c r="C49" s="9"/>
      <c r="D49" s="9"/>
      <c r="E49" s="9"/>
      <c r="F49" s="9"/>
      <c r="G49" s="9"/>
      <c r="H49" s="9"/>
      <c r="I49" s="9"/>
      <c r="J49" s="9"/>
      <c r="K49" s="9"/>
      <c r="L49" s="9"/>
      <c r="M49" s="9"/>
      <c r="N49" s="9"/>
      <c r="O49" s="9"/>
      <c r="P49" s="9"/>
      <c r="Q49" s="9"/>
      <c r="R49" s="9"/>
      <c r="S49" s="9"/>
      <c r="T49" s="9"/>
      <c r="U49" s="9"/>
      <c r="V49" s="9"/>
      <c r="W49" s="9"/>
      <c r="X49" s="9"/>
      <c r="Y49" s="9"/>
      <c r="Z49" s="9"/>
      <c r="AA49" s="9"/>
      <c r="AB49" s="9"/>
    </row>
    <row r="50" spans="1:28" ht="15.75" customHeight="1">
      <c r="A50" s="2"/>
      <c r="B50" s="2"/>
      <c r="C50" s="9"/>
      <c r="D50" s="9"/>
      <c r="E50" s="9"/>
      <c r="F50" s="9"/>
      <c r="G50" s="9"/>
      <c r="H50" s="9"/>
      <c r="I50" s="9"/>
      <c r="J50" s="9"/>
      <c r="K50" s="9"/>
      <c r="L50" s="9"/>
      <c r="M50" s="9"/>
      <c r="N50" s="9"/>
      <c r="O50" s="9"/>
      <c r="P50" s="9"/>
      <c r="Q50" s="9"/>
      <c r="R50" s="9"/>
      <c r="S50" s="9"/>
      <c r="T50" s="9"/>
      <c r="U50" s="9"/>
      <c r="V50" s="9"/>
      <c r="W50" s="9"/>
      <c r="X50" s="9"/>
      <c r="Y50" s="9"/>
      <c r="Z50" s="9"/>
      <c r="AA50" s="9"/>
      <c r="AB50" s="9"/>
    </row>
    <row r="51" spans="1:28" ht="15.75" customHeight="1">
      <c r="A51" s="2"/>
      <c r="B51" s="2"/>
      <c r="C51" s="9"/>
      <c r="D51" s="9"/>
      <c r="E51" s="9"/>
      <c r="F51" s="9"/>
      <c r="G51" s="9"/>
      <c r="H51" s="9"/>
      <c r="I51" s="9"/>
      <c r="J51" s="9"/>
      <c r="K51" s="9"/>
      <c r="L51" s="9"/>
      <c r="M51" s="9"/>
      <c r="N51" s="9"/>
      <c r="O51" s="9"/>
      <c r="P51" s="9"/>
      <c r="Q51" s="9"/>
      <c r="R51" s="9"/>
      <c r="S51" s="9"/>
      <c r="T51" s="9"/>
      <c r="U51" s="9"/>
      <c r="V51" s="9"/>
      <c r="W51" s="9"/>
      <c r="X51" s="9"/>
      <c r="Y51" s="9"/>
      <c r="Z51" s="9"/>
      <c r="AA51" s="9"/>
      <c r="AB51" s="9"/>
    </row>
    <row r="52" spans="1:28" ht="15.75" customHeight="1">
      <c r="A52" s="2"/>
      <c r="B52" s="2"/>
      <c r="C52" s="9"/>
      <c r="D52" s="9"/>
      <c r="E52" s="9"/>
      <c r="F52" s="9"/>
      <c r="G52" s="9"/>
      <c r="H52" s="9"/>
      <c r="I52" s="9"/>
      <c r="J52" s="9"/>
      <c r="K52" s="9"/>
      <c r="L52" s="9"/>
      <c r="M52" s="9"/>
      <c r="N52" s="9"/>
      <c r="O52" s="9"/>
      <c r="P52" s="9"/>
      <c r="Q52" s="9"/>
      <c r="R52" s="9"/>
      <c r="S52" s="9"/>
      <c r="T52" s="9"/>
      <c r="U52" s="9"/>
      <c r="V52" s="9"/>
      <c r="W52" s="9"/>
      <c r="X52" s="9"/>
      <c r="Y52" s="9"/>
      <c r="Z52" s="9"/>
      <c r="AA52" s="9"/>
      <c r="AB52" s="9"/>
    </row>
    <row r="53" spans="1:28" ht="15.75" customHeight="1">
      <c r="A53" s="2"/>
      <c r="B53" s="2"/>
      <c r="C53" s="9"/>
      <c r="D53" s="9"/>
      <c r="E53" s="9"/>
      <c r="F53" s="9"/>
      <c r="G53" s="9"/>
      <c r="H53" s="9"/>
      <c r="I53" s="9"/>
      <c r="J53" s="9"/>
      <c r="K53" s="9"/>
      <c r="L53" s="9"/>
      <c r="M53" s="9"/>
      <c r="N53" s="9"/>
      <c r="O53" s="9"/>
      <c r="P53" s="9"/>
      <c r="Q53" s="9"/>
      <c r="R53" s="9"/>
      <c r="S53" s="9"/>
      <c r="T53" s="9"/>
      <c r="U53" s="9"/>
      <c r="V53" s="9"/>
      <c r="W53" s="9"/>
      <c r="X53" s="9"/>
      <c r="Y53" s="9"/>
      <c r="Z53" s="9"/>
      <c r="AA53" s="9"/>
      <c r="AB53" s="9"/>
    </row>
    <row r="54" spans="1:28" ht="15.75" customHeight="1">
      <c r="A54" s="2"/>
      <c r="B54" s="2"/>
      <c r="C54" s="9"/>
      <c r="D54" s="9"/>
      <c r="E54" s="9"/>
      <c r="F54" s="9"/>
      <c r="G54" s="9"/>
      <c r="H54" s="9"/>
      <c r="I54" s="9"/>
      <c r="J54" s="9"/>
      <c r="K54" s="9"/>
      <c r="L54" s="9"/>
      <c r="M54" s="9"/>
      <c r="N54" s="9"/>
      <c r="O54" s="9"/>
      <c r="P54" s="9"/>
      <c r="Q54" s="9"/>
      <c r="R54" s="9"/>
      <c r="S54" s="9"/>
      <c r="T54" s="9"/>
      <c r="U54" s="9"/>
      <c r="V54" s="9"/>
      <c r="W54" s="9"/>
      <c r="X54" s="9"/>
      <c r="Y54" s="9"/>
      <c r="Z54" s="9"/>
      <c r="AA54" s="9"/>
      <c r="AB54" s="9"/>
    </row>
    <row r="55" spans="1:28" ht="15.75" customHeight="1">
      <c r="A55" s="2"/>
      <c r="B55" s="2"/>
      <c r="C55" s="9"/>
      <c r="D55" s="9"/>
      <c r="E55" s="9"/>
      <c r="F55" s="9"/>
      <c r="G55" s="9"/>
      <c r="H55" s="9"/>
      <c r="I55" s="9"/>
      <c r="J55" s="9"/>
      <c r="K55" s="9"/>
      <c r="L55" s="9"/>
      <c r="M55" s="9"/>
      <c r="N55" s="9"/>
      <c r="O55" s="9"/>
      <c r="P55" s="9"/>
      <c r="Q55" s="9"/>
      <c r="R55" s="9"/>
      <c r="S55" s="9"/>
      <c r="T55" s="9"/>
      <c r="U55" s="9"/>
      <c r="V55" s="9"/>
      <c r="W55" s="9"/>
      <c r="X55" s="9"/>
      <c r="Y55" s="9"/>
      <c r="Z55" s="9"/>
      <c r="AA55" s="9"/>
      <c r="AB55" s="9"/>
    </row>
    <row r="56" spans="1:28" ht="15.75" customHeight="1">
      <c r="A56" s="2"/>
      <c r="B56" s="2"/>
      <c r="C56" s="9"/>
      <c r="D56" s="9"/>
      <c r="E56" s="9"/>
      <c r="F56" s="9"/>
      <c r="G56" s="9"/>
      <c r="H56" s="9"/>
      <c r="I56" s="9"/>
      <c r="J56" s="9"/>
      <c r="K56" s="9"/>
      <c r="L56" s="9"/>
      <c r="M56" s="9"/>
      <c r="N56" s="9"/>
      <c r="O56" s="9"/>
      <c r="P56" s="9"/>
      <c r="Q56" s="9"/>
      <c r="R56" s="9"/>
      <c r="S56" s="9"/>
      <c r="T56" s="9"/>
      <c r="U56" s="9"/>
      <c r="V56" s="9"/>
      <c r="W56" s="9"/>
      <c r="X56" s="9"/>
      <c r="Y56" s="9"/>
      <c r="Z56" s="9"/>
      <c r="AA56" s="9"/>
      <c r="AB56" s="9"/>
    </row>
    <row r="57" spans="1:28" ht="15.75" customHeight="1">
      <c r="A57" s="2"/>
      <c r="B57" s="2"/>
      <c r="C57" s="9"/>
      <c r="D57" s="9"/>
      <c r="E57" s="9"/>
      <c r="F57" s="9"/>
      <c r="G57" s="9"/>
      <c r="H57" s="9"/>
      <c r="I57" s="9"/>
      <c r="J57" s="9"/>
      <c r="K57" s="9"/>
      <c r="L57" s="9"/>
      <c r="M57" s="9"/>
      <c r="N57" s="9"/>
      <c r="O57" s="9"/>
      <c r="P57" s="9"/>
      <c r="Q57" s="9"/>
      <c r="R57" s="9"/>
      <c r="S57" s="9"/>
      <c r="T57" s="9"/>
      <c r="U57" s="9"/>
      <c r="V57" s="9"/>
      <c r="W57" s="9"/>
      <c r="X57" s="9"/>
      <c r="Y57" s="9"/>
      <c r="Z57" s="9"/>
      <c r="AA57" s="9"/>
      <c r="AB57" s="9"/>
    </row>
    <row r="58" spans="1:28" ht="15.75" customHeight="1">
      <c r="A58" s="2"/>
      <c r="B58" s="2"/>
      <c r="C58" s="9"/>
      <c r="D58" s="9"/>
      <c r="E58" s="9"/>
      <c r="F58" s="9"/>
      <c r="G58" s="9"/>
      <c r="H58" s="9"/>
      <c r="I58" s="9"/>
      <c r="J58" s="9"/>
      <c r="K58" s="9"/>
      <c r="L58" s="9"/>
      <c r="M58" s="9"/>
      <c r="N58" s="9"/>
      <c r="O58" s="9"/>
      <c r="P58" s="9"/>
      <c r="Q58" s="9"/>
      <c r="R58" s="9"/>
      <c r="S58" s="9"/>
      <c r="T58" s="9"/>
      <c r="U58" s="9"/>
      <c r="V58" s="9"/>
      <c r="W58" s="9"/>
      <c r="X58" s="9"/>
      <c r="Y58" s="9"/>
      <c r="Z58" s="9"/>
      <c r="AA58" s="9"/>
      <c r="AB58" s="9"/>
    </row>
    <row r="59" spans="1:28" ht="15.75" customHeight="1">
      <c r="A59" s="2"/>
      <c r="B59" s="2"/>
      <c r="C59" s="9"/>
      <c r="D59" s="9"/>
      <c r="E59" s="9"/>
      <c r="F59" s="9"/>
      <c r="G59" s="9"/>
      <c r="H59" s="9"/>
      <c r="I59" s="9"/>
      <c r="J59" s="9"/>
      <c r="K59" s="9"/>
      <c r="L59" s="9"/>
      <c r="M59" s="9"/>
      <c r="N59" s="9"/>
      <c r="O59" s="9"/>
      <c r="P59" s="9"/>
      <c r="Q59" s="9"/>
      <c r="R59" s="9"/>
      <c r="S59" s="9"/>
      <c r="T59" s="9"/>
      <c r="U59" s="9"/>
      <c r="V59" s="9"/>
      <c r="W59" s="9"/>
      <c r="X59" s="9"/>
      <c r="Y59" s="9"/>
      <c r="Z59" s="9"/>
      <c r="AA59" s="9"/>
      <c r="AB59" s="9"/>
    </row>
    <row r="60" spans="1:28" ht="15.75" customHeight="1">
      <c r="A60" s="2"/>
      <c r="B60" s="2"/>
      <c r="C60" s="9"/>
      <c r="D60" s="9"/>
      <c r="E60" s="9"/>
      <c r="F60" s="9"/>
      <c r="G60" s="9"/>
      <c r="H60" s="9"/>
      <c r="I60" s="9"/>
      <c r="J60" s="9"/>
      <c r="K60" s="9"/>
      <c r="L60" s="9"/>
      <c r="M60" s="9"/>
      <c r="N60" s="9"/>
      <c r="O60" s="9"/>
      <c r="P60" s="9"/>
      <c r="Q60" s="9"/>
      <c r="R60" s="9"/>
      <c r="S60" s="9"/>
      <c r="T60" s="9"/>
      <c r="U60" s="9"/>
      <c r="V60" s="9"/>
      <c r="W60" s="9"/>
      <c r="X60" s="9"/>
      <c r="Y60" s="9"/>
      <c r="Z60" s="9"/>
      <c r="AA60" s="9"/>
      <c r="AB60" s="9"/>
    </row>
    <row r="61" spans="1:28" ht="15.75" customHeight="1">
      <c r="A61" s="2"/>
      <c r="B61" s="2"/>
      <c r="C61" s="9"/>
      <c r="D61" s="9"/>
      <c r="E61" s="9"/>
      <c r="F61" s="9"/>
      <c r="G61" s="9"/>
      <c r="H61" s="9"/>
      <c r="I61" s="9"/>
      <c r="J61" s="9"/>
      <c r="K61" s="9"/>
      <c r="L61" s="9"/>
      <c r="M61" s="9"/>
      <c r="N61" s="9"/>
      <c r="O61" s="9"/>
      <c r="P61" s="9"/>
      <c r="Q61" s="9"/>
      <c r="R61" s="9"/>
      <c r="S61" s="9"/>
      <c r="T61" s="9"/>
      <c r="U61" s="9"/>
      <c r="V61" s="9"/>
      <c r="W61" s="9"/>
      <c r="X61" s="9"/>
      <c r="Y61" s="9"/>
      <c r="Z61" s="9"/>
      <c r="AA61" s="9"/>
      <c r="AB61" s="9"/>
    </row>
    <row r="62" spans="1:28" ht="15.75" customHeight="1">
      <c r="A62" s="2"/>
      <c r="B62" s="2"/>
      <c r="C62" s="9"/>
      <c r="D62" s="9"/>
      <c r="E62" s="9"/>
      <c r="F62" s="9"/>
      <c r="G62" s="9"/>
      <c r="H62" s="9"/>
      <c r="I62" s="9"/>
      <c r="J62" s="9"/>
      <c r="K62" s="9"/>
      <c r="L62" s="9"/>
      <c r="M62" s="9"/>
      <c r="N62" s="9"/>
      <c r="O62" s="9"/>
      <c r="P62" s="9"/>
      <c r="Q62" s="9"/>
      <c r="R62" s="9"/>
      <c r="S62" s="9"/>
      <c r="T62" s="9"/>
      <c r="U62" s="9"/>
      <c r="V62" s="9"/>
      <c r="W62" s="9"/>
      <c r="X62" s="9"/>
      <c r="Y62" s="9"/>
      <c r="Z62" s="9"/>
      <c r="AA62" s="9"/>
      <c r="AB62" s="9"/>
    </row>
    <row r="63" spans="1:28" ht="15.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row>
    <row r="64" spans="1:28" ht="15.75" customHeight="1">
      <c r="A64" s="2"/>
      <c r="B64" s="2"/>
      <c r="C64" s="9"/>
      <c r="D64" s="9"/>
      <c r="E64" s="9"/>
      <c r="F64" s="9"/>
      <c r="G64" s="9"/>
      <c r="H64" s="9"/>
      <c r="I64" s="9"/>
      <c r="J64" s="9"/>
      <c r="K64" s="9"/>
      <c r="L64" s="9"/>
      <c r="M64" s="9"/>
      <c r="N64" s="9"/>
      <c r="O64" s="9"/>
      <c r="P64" s="9"/>
      <c r="Q64" s="9"/>
      <c r="R64" s="9"/>
      <c r="S64" s="9"/>
      <c r="T64" s="9"/>
      <c r="U64" s="9"/>
      <c r="V64" s="9"/>
      <c r="W64" s="9"/>
      <c r="X64" s="9"/>
      <c r="Y64" s="9"/>
      <c r="Z64" s="9"/>
      <c r="AA64" s="9"/>
      <c r="AB64" s="9"/>
    </row>
    <row r="65" spans="1:28" ht="15.75" customHeight="1">
      <c r="A65" s="2"/>
      <c r="B65" s="2"/>
      <c r="C65" s="9"/>
      <c r="D65" s="9"/>
      <c r="E65" s="9"/>
      <c r="F65" s="9"/>
      <c r="G65" s="9"/>
      <c r="H65" s="9"/>
      <c r="I65" s="9"/>
      <c r="J65" s="9"/>
      <c r="K65" s="9"/>
      <c r="L65" s="9"/>
      <c r="M65" s="9"/>
      <c r="N65" s="9"/>
      <c r="O65" s="9"/>
      <c r="P65" s="9"/>
      <c r="Q65" s="9"/>
      <c r="R65" s="9"/>
      <c r="S65" s="9"/>
      <c r="T65" s="9"/>
      <c r="U65" s="9"/>
      <c r="V65" s="9"/>
      <c r="W65" s="9"/>
      <c r="X65" s="9"/>
      <c r="Y65" s="9"/>
      <c r="Z65" s="9"/>
      <c r="AA65" s="9"/>
      <c r="AB65" s="9"/>
    </row>
    <row r="66" spans="1:28" ht="15.75" customHeight="1">
      <c r="A66" s="2"/>
      <c r="B66" s="2"/>
      <c r="C66" s="9"/>
      <c r="D66" s="9"/>
      <c r="E66" s="9"/>
      <c r="F66" s="9"/>
      <c r="G66" s="9"/>
      <c r="H66" s="9"/>
      <c r="I66" s="9"/>
      <c r="J66" s="9"/>
      <c r="K66" s="9"/>
      <c r="L66" s="9"/>
      <c r="M66" s="9"/>
      <c r="N66" s="9"/>
      <c r="O66" s="9"/>
      <c r="P66" s="9"/>
      <c r="Q66" s="9"/>
      <c r="R66" s="9"/>
      <c r="S66" s="9"/>
      <c r="T66" s="9"/>
      <c r="U66" s="9"/>
      <c r="V66" s="9"/>
      <c r="W66" s="9"/>
      <c r="X66" s="9"/>
      <c r="Y66" s="9"/>
      <c r="Z66" s="9"/>
      <c r="AA66" s="9"/>
      <c r="AB66" s="9"/>
    </row>
    <row r="67" spans="1:28" ht="15.75" customHeight="1">
      <c r="A67" s="2"/>
      <c r="B67" s="2"/>
      <c r="C67" s="9"/>
      <c r="D67" s="9"/>
      <c r="E67" s="9"/>
      <c r="F67" s="9"/>
      <c r="G67" s="9"/>
      <c r="H67" s="9"/>
      <c r="I67" s="9"/>
      <c r="J67" s="9"/>
      <c r="K67" s="9"/>
      <c r="L67" s="9"/>
      <c r="M67" s="9"/>
      <c r="N67" s="9"/>
      <c r="O67" s="9"/>
      <c r="P67" s="9"/>
      <c r="Q67" s="9"/>
      <c r="R67" s="9"/>
      <c r="S67" s="9"/>
      <c r="T67" s="9"/>
      <c r="U67" s="9"/>
      <c r="V67" s="9"/>
      <c r="W67" s="9"/>
      <c r="X67" s="9"/>
      <c r="Y67" s="9"/>
      <c r="Z67" s="9"/>
      <c r="AA67" s="9"/>
      <c r="AB67" s="9"/>
    </row>
    <row r="68" spans="1:28" ht="15.75" customHeight="1">
      <c r="A68" s="2"/>
      <c r="B68" s="2"/>
      <c r="C68" s="9"/>
      <c r="D68" s="9"/>
      <c r="E68" s="9"/>
      <c r="F68" s="9"/>
      <c r="G68" s="9"/>
      <c r="H68" s="9"/>
      <c r="I68" s="9"/>
      <c r="J68" s="9"/>
      <c r="K68" s="9"/>
      <c r="L68" s="9"/>
      <c r="M68" s="9"/>
      <c r="N68" s="9"/>
      <c r="O68" s="9"/>
      <c r="P68" s="9"/>
      <c r="Q68" s="9"/>
      <c r="R68" s="9"/>
      <c r="S68" s="9"/>
      <c r="T68" s="9"/>
      <c r="U68" s="9"/>
      <c r="V68" s="9"/>
      <c r="W68" s="9"/>
      <c r="X68" s="9"/>
      <c r="Y68" s="9"/>
      <c r="Z68" s="9"/>
      <c r="AA68" s="9"/>
      <c r="AB68" s="9"/>
    </row>
    <row r="69" spans="1:28" ht="15.75" customHeight="1">
      <c r="A69" s="2"/>
      <c r="B69" s="2"/>
      <c r="C69" s="9"/>
      <c r="D69" s="9"/>
      <c r="E69" s="9"/>
      <c r="F69" s="9"/>
      <c r="G69" s="9"/>
      <c r="H69" s="9"/>
      <c r="I69" s="9"/>
      <c r="J69" s="9"/>
      <c r="K69" s="9"/>
      <c r="L69" s="9"/>
      <c r="M69" s="9"/>
      <c r="N69" s="9"/>
      <c r="O69" s="9"/>
      <c r="P69" s="9"/>
      <c r="Q69" s="9"/>
      <c r="R69" s="9"/>
      <c r="S69" s="9"/>
      <c r="T69" s="9"/>
      <c r="U69" s="9"/>
      <c r="V69" s="9"/>
      <c r="W69" s="9"/>
      <c r="X69" s="9"/>
      <c r="Y69" s="9"/>
      <c r="Z69" s="9"/>
      <c r="AA69" s="9"/>
      <c r="AB69" s="9"/>
    </row>
    <row r="70" spans="1:28" ht="15.75" customHeight="1">
      <c r="A70" s="2"/>
      <c r="B70" s="2"/>
      <c r="C70" s="9"/>
      <c r="D70" s="9"/>
      <c r="E70" s="9"/>
      <c r="F70" s="9"/>
      <c r="G70" s="9"/>
      <c r="H70" s="9"/>
      <c r="I70" s="9"/>
      <c r="J70" s="9"/>
      <c r="K70" s="9"/>
      <c r="L70" s="9"/>
      <c r="M70" s="9"/>
      <c r="N70" s="9"/>
      <c r="O70" s="9"/>
      <c r="P70" s="9"/>
      <c r="Q70" s="9"/>
      <c r="R70" s="9"/>
      <c r="S70" s="9"/>
      <c r="T70" s="9"/>
      <c r="U70" s="9"/>
      <c r="V70" s="9"/>
      <c r="W70" s="9"/>
      <c r="X70" s="9"/>
      <c r="Y70" s="9"/>
      <c r="Z70" s="9"/>
      <c r="AA70" s="9"/>
      <c r="AB70" s="9"/>
    </row>
    <row r="71" spans="1:28" ht="15.75" customHeight="1">
      <c r="A71" s="2"/>
      <c r="B71" s="2"/>
      <c r="C71" s="9"/>
      <c r="D71" s="9"/>
      <c r="E71" s="9"/>
      <c r="F71" s="9"/>
      <c r="G71" s="9"/>
      <c r="H71" s="9"/>
      <c r="I71" s="9"/>
      <c r="J71" s="9"/>
      <c r="K71" s="9"/>
      <c r="L71" s="9"/>
      <c r="M71" s="9"/>
      <c r="N71" s="9"/>
      <c r="O71" s="9"/>
      <c r="P71" s="9"/>
      <c r="Q71" s="9"/>
      <c r="R71" s="9"/>
      <c r="S71" s="9"/>
      <c r="T71" s="9"/>
      <c r="U71" s="9"/>
      <c r="V71" s="9"/>
      <c r="W71" s="9"/>
      <c r="X71" s="9"/>
      <c r="Y71" s="9"/>
      <c r="Z71" s="9"/>
      <c r="AA71" s="9"/>
      <c r="AB71" s="9"/>
    </row>
    <row r="72" spans="1:28" ht="15.75" customHeight="1">
      <c r="A72" s="2"/>
      <c r="B72" s="2"/>
      <c r="C72" s="9"/>
      <c r="D72" s="9"/>
      <c r="E72" s="9"/>
      <c r="F72" s="9"/>
      <c r="G72" s="9"/>
      <c r="H72" s="9"/>
      <c r="I72" s="9"/>
      <c r="J72" s="9"/>
      <c r="K72" s="9"/>
      <c r="L72" s="9"/>
      <c r="M72" s="9"/>
      <c r="N72" s="9"/>
      <c r="O72" s="9"/>
      <c r="P72" s="9"/>
      <c r="Q72" s="9"/>
      <c r="R72" s="9"/>
      <c r="S72" s="9"/>
      <c r="T72" s="9"/>
      <c r="U72" s="9"/>
      <c r="V72" s="9"/>
      <c r="W72" s="9"/>
      <c r="X72" s="9"/>
      <c r="Y72" s="9"/>
      <c r="Z72" s="9"/>
      <c r="AA72" s="9"/>
      <c r="AB72" s="9"/>
    </row>
    <row r="73" spans="1:28" ht="15.75" customHeight="1">
      <c r="A73" s="2"/>
      <c r="B73" s="2"/>
      <c r="C73" s="9"/>
      <c r="D73" s="9"/>
      <c r="E73" s="9"/>
      <c r="F73" s="9"/>
      <c r="G73" s="9"/>
      <c r="H73" s="9"/>
      <c r="I73" s="9"/>
      <c r="J73" s="9"/>
      <c r="K73" s="9"/>
      <c r="L73" s="9"/>
      <c r="M73" s="9"/>
      <c r="N73" s="9"/>
      <c r="O73" s="9"/>
      <c r="P73" s="9"/>
      <c r="Q73" s="9"/>
      <c r="R73" s="9"/>
      <c r="S73" s="9"/>
      <c r="T73" s="9"/>
      <c r="U73" s="9"/>
      <c r="V73" s="9"/>
      <c r="W73" s="9"/>
      <c r="X73" s="9"/>
      <c r="Y73" s="9"/>
      <c r="Z73" s="9"/>
      <c r="AA73" s="9"/>
      <c r="AB73" s="9"/>
    </row>
    <row r="74" spans="1:28" ht="15.75" customHeight="1">
      <c r="A74" s="2"/>
      <c r="B74" s="2"/>
      <c r="C74" s="9"/>
      <c r="D74" s="9"/>
      <c r="E74" s="9"/>
      <c r="F74" s="9"/>
      <c r="G74" s="9"/>
      <c r="H74" s="9"/>
      <c r="I74" s="9"/>
      <c r="J74" s="9"/>
      <c r="K74" s="9"/>
      <c r="L74" s="9"/>
      <c r="M74" s="9"/>
      <c r="N74" s="9"/>
      <c r="O74" s="9"/>
      <c r="P74" s="9"/>
      <c r="Q74" s="9"/>
      <c r="R74" s="9"/>
      <c r="S74" s="9"/>
      <c r="T74" s="9"/>
      <c r="U74" s="9"/>
      <c r="V74" s="9"/>
      <c r="W74" s="9"/>
      <c r="X74" s="9"/>
      <c r="Y74" s="9"/>
      <c r="Z74" s="9"/>
      <c r="AA74" s="9"/>
      <c r="AB74" s="9"/>
    </row>
    <row r="75" spans="1:28" ht="15.75" customHeight="1">
      <c r="A75" s="2"/>
      <c r="B75" s="2"/>
      <c r="C75" s="9"/>
      <c r="D75" s="9"/>
      <c r="E75" s="9"/>
      <c r="F75" s="9"/>
      <c r="G75" s="9"/>
      <c r="H75" s="9"/>
      <c r="I75" s="9"/>
      <c r="J75" s="9"/>
      <c r="K75" s="9"/>
      <c r="L75" s="9"/>
      <c r="M75" s="9"/>
      <c r="N75" s="9"/>
      <c r="O75" s="9"/>
      <c r="P75" s="9"/>
      <c r="Q75" s="9"/>
      <c r="R75" s="9"/>
      <c r="S75" s="9"/>
      <c r="T75" s="9"/>
      <c r="U75" s="9"/>
      <c r="V75" s="9"/>
      <c r="W75" s="9"/>
      <c r="X75" s="9"/>
      <c r="Y75" s="9"/>
      <c r="Z75" s="9"/>
      <c r="AA75" s="9"/>
      <c r="AB75" s="9"/>
    </row>
    <row r="76" spans="1:28" ht="15.75" customHeight="1">
      <c r="A76" s="2"/>
      <c r="B76" s="2"/>
      <c r="C76" s="9"/>
      <c r="D76" s="9"/>
      <c r="E76" s="9"/>
      <c r="F76" s="9"/>
      <c r="G76" s="9"/>
      <c r="H76" s="9"/>
      <c r="I76" s="9"/>
      <c r="J76" s="9"/>
      <c r="K76" s="9"/>
      <c r="L76" s="9"/>
      <c r="M76" s="9"/>
      <c r="N76" s="9"/>
      <c r="O76" s="9"/>
      <c r="P76" s="9"/>
      <c r="Q76" s="9"/>
      <c r="R76" s="9"/>
      <c r="S76" s="9"/>
      <c r="T76" s="9"/>
      <c r="U76" s="9"/>
      <c r="V76" s="9"/>
      <c r="W76" s="9"/>
      <c r="X76" s="9"/>
      <c r="Y76" s="9"/>
      <c r="Z76" s="9"/>
      <c r="AA76" s="9"/>
      <c r="AB76" s="9"/>
    </row>
    <row r="77" spans="1:28" ht="15.75" customHeight="1">
      <c r="A77" s="2"/>
      <c r="B77" s="2"/>
      <c r="C77" s="9"/>
      <c r="D77" s="9"/>
      <c r="E77" s="9"/>
      <c r="F77" s="9"/>
      <c r="G77" s="9"/>
      <c r="H77" s="9"/>
      <c r="I77" s="9"/>
      <c r="J77" s="9"/>
      <c r="K77" s="9"/>
      <c r="L77" s="9"/>
      <c r="M77" s="9"/>
      <c r="N77" s="9"/>
      <c r="O77" s="9"/>
      <c r="P77" s="9"/>
      <c r="Q77" s="9"/>
      <c r="R77" s="9"/>
      <c r="S77" s="9"/>
      <c r="T77" s="9"/>
      <c r="U77" s="9"/>
      <c r="V77" s="9"/>
      <c r="W77" s="9"/>
      <c r="X77" s="9"/>
      <c r="Y77" s="9"/>
      <c r="Z77" s="9"/>
      <c r="AA77" s="9"/>
      <c r="AB77" s="9"/>
    </row>
    <row r="78" spans="1:28" ht="15.75" customHeight="1">
      <c r="A78" s="2"/>
      <c r="B78" s="2"/>
      <c r="C78" s="9"/>
      <c r="D78" s="9"/>
      <c r="E78" s="9"/>
      <c r="F78" s="9"/>
      <c r="G78" s="9"/>
      <c r="H78" s="9"/>
      <c r="I78" s="9"/>
      <c r="J78" s="9"/>
      <c r="K78" s="9"/>
      <c r="L78" s="9"/>
      <c r="M78" s="9"/>
      <c r="N78" s="9"/>
      <c r="O78" s="9"/>
      <c r="P78" s="9"/>
      <c r="Q78" s="9"/>
      <c r="R78" s="9"/>
      <c r="S78" s="9"/>
      <c r="T78" s="9"/>
      <c r="U78" s="9"/>
      <c r="V78" s="9"/>
      <c r="W78" s="9"/>
      <c r="X78" s="9"/>
      <c r="Y78" s="9"/>
      <c r="Z78" s="9"/>
      <c r="AA78" s="9"/>
      <c r="AB78" s="9"/>
    </row>
    <row r="79" spans="1:28" ht="15.75" customHeight="1">
      <c r="A79" s="2"/>
      <c r="B79" s="2"/>
      <c r="C79" s="9"/>
      <c r="D79" s="9"/>
      <c r="E79" s="9"/>
      <c r="F79" s="9"/>
      <c r="G79" s="9"/>
      <c r="H79" s="9"/>
      <c r="I79" s="9"/>
      <c r="J79" s="9"/>
      <c r="K79" s="9"/>
      <c r="L79" s="9"/>
      <c r="M79" s="9"/>
      <c r="N79" s="9"/>
      <c r="O79" s="9"/>
      <c r="P79" s="9"/>
      <c r="Q79" s="9"/>
      <c r="R79" s="9"/>
      <c r="S79" s="9"/>
      <c r="T79" s="9"/>
      <c r="U79" s="9"/>
      <c r="V79" s="9"/>
      <c r="W79" s="9"/>
      <c r="X79" s="9"/>
      <c r="Y79" s="9"/>
      <c r="Z79" s="9"/>
      <c r="AA79" s="9"/>
      <c r="AB79" s="9"/>
    </row>
    <row r="80" spans="1:28" ht="15.75" customHeight="1">
      <c r="A80" s="2"/>
      <c r="B80" s="2"/>
      <c r="C80" s="9"/>
      <c r="D80" s="9"/>
      <c r="E80" s="9"/>
      <c r="F80" s="9"/>
      <c r="G80" s="9"/>
      <c r="H80" s="9"/>
      <c r="I80" s="9"/>
      <c r="J80" s="9"/>
      <c r="K80" s="9"/>
      <c r="L80" s="9"/>
      <c r="M80" s="9"/>
      <c r="N80" s="9"/>
      <c r="O80" s="9"/>
      <c r="P80" s="9"/>
      <c r="Q80" s="9"/>
      <c r="R80" s="9"/>
      <c r="S80" s="9"/>
      <c r="T80" s="9"/>
      <c r="U80" s="9"/>
      <c r="V80" s="9"/>
      <c r="W80" s="9"/>
      <c r="X80" s="9"/>
      <c r="Y80" s="9"/>
      <c r="Z80" s="9"/>
      <c r="AA80" s="9"/>
      <c r="AB80" s="9"/>
    </row>
    <row r="81" spans="1:28" ht="15.75" customHeight="1">
      <c r="A81" s="2"/>
      <c r="B81" s="2"/>
      <c r="C81" s="9"/>
      <c r="D81" s="9"/>
      <c r="E81" s="9"/>
      <c r="F81" s="9"/>
      <c r="G81" s="9"/>
      <c r="H81" s="9"/>
      <c r="I81" s="9"/>
      <c r="J81" s="9"/>
      <c r="K81" s="9"/>
      <c r="L81" s="9"/>
      <c r="M81" s="9"/>
      <c r="N81" s="9"/>
      <c r="O81" s="9"/>
      <c r="P81" s="9"/>
      <c r="Q81" s="9"/>
      <c r="R81" s="9"/>
      <c r="S81" s="9"/>
      <c r="T81" s="9"/>
      <c r="U81" s="9"/>
      <c r="V81" s="9"/>
      <c r="W81" s="9"/>
      <c r="X81" s="9"/>
      <c r="Y81" s="9"/>
      <c r="Z81" s="9"/>
      <c r="AA81" s="9"/>
      <c r="AB81" s="9"/>
    </row>
    <row r="82" spans="1:28" ht="15.75" customHeight="1">
      <c r="A82" s="2"/>
      <c r="B82" s="2"/>
      <c r="C82" s="9"/>
      <c r="D82" s="9"/>
      <c r="E82" s="9"/>
      <c r="F82" s="9"/>
      <c r="G82" s="9"/>
      <c r="H82" s="9"/>
      <c r="I82" s="9"/>
      <c r="J82" s="9"/>
      <c r="K82" s="9"/>
      <c r="L82" s="9"/>
      <c r="M82" s="9"/>
      <c r="N82" s="9"/>
      <c r="O82" s="9"/>
      <c r="P82" s="9"/>
      <c r="Q82" s="9"/>
      <c r="R82" s="9"/>
      <c r="S82" s="9"/>
      <c r="T82" s="9"/>
      <c r="U82" s="9"/>
      <c r="V82" s="9"/>
      <c r="W82" s="9"/>
      <c r="X82" s="9"/>
      <c r="Y82" s="9"/>
      <c r="Z82" s="9"/>
      <c r="AA82" s="9"/>
      <c r="AB82" s="9"/>
    </row>
    <row r="83" spans="1:28" ht="15.75" customHeight="1">
      <c r="A83" s="2"/>
      <c r="B83" s="2"/>
      <c r="C83" s="9"/>
      <c r="D83" s="9"/>
      <c r="E83" s="9"/>
      <c r="F83" s="9"/>
      <c r="G83" s="9"/>
      <c r="H83" s="9"/>
      <c r="I83" s="9"/>
      <c r="J83" s="9"/>
      <c r="K83" s="9"/>
      <c r="L83" s="9"/>
      <c r="M83" s="9"/>
      <c r="N83" s="9"/>
      <c r="O83" s="9"/>
      <c r="P83" s="9"/>
      <c r="Q83" s="9"/>
      <c r="R83" s="9"/>
      <c r="S83" s="9"/>
      <c r="T83" s="9"/>
      <c r="U83" s="9"/>
      <c r="V83" s="9"/>
      <c r="W83" s="9"/>
      <c r="X83" s="9"/>
      <c r="Y83" s="9"/>
      <c r="Z83" s="9"/>
      <c r="AA83" s="9"/>
      <c r="AB83" s="9"/>
    </row>
    <row r="84" spans="1:28" ht="15.75" customHeight="1">
      <c r="A84" s="2"/>
      <c r="B84" s="2"/>
      <c r="C84" s="9"/>
      <c r="D84" s="9"/>
      <c r="E84" s="9"/>
      <c r="F84" s="9"/>
      <c r="G84" s="9"/>
      <c r="H84" s="9"/>
      <c r="I84" s="9"/>
      <c r="J84" s="9"/>
      <c r="K84" s="9"/>
      <c r="L84" s="9"/>
      <c r="M84" s="9"/>
      <c r="N84" s="9"/>
      <c r="O84" s="9"/>
      <c r="P84" s="9"/>
      <c r="Q84" s="9"/>
      <c r="R84" s="9"/>
      <c r="S84" s="9"/>
      <c r="T84" s="9"/>
      <c r="U84" s="9"/>
      <c r="V84" s="9"/>
      <c r="W84" s="9"/>
      <c r="X84" s="9"/>
      <c r="Y84" s="9"/>
      <c r="Z84" s="9"/>
      <c r="AA84" s="9"/>
      <c r="AB84" s="9"/>
    </row>
    <row r="85" spans="1:28" ht="15.75" customHeight="1">
      <c r="A85" s="2"/>
      <c r="B85" s="2"/>
      <c r="C85" s="9"/>
      <c r="D85" s="9"/>
      <c r="E85" s="9"/>
      <c r="F85" s="9"/>
      <c r="G85" s="9"/>
      <c r="H85" s="9"/>
      <c r="I85" s="9"/>
      <c r="J85" s="9"/>
      <c r="K85" s="9"/>
      <c r="L85" s="9"/>
      <c r="M85" s="9"/>
      <c r="N85" s="9"/>
      <c r="O85" s="9"/>
      <c r="P85" s="9"/>
      <c r="Q85" s="9"/>
      <c r="R85" s="9"/>
      <c r="S85" s="9"/>
      <c r="T85" s="9"/>
      <c r="U85" s="9"/>
      <c r="V85" s="9"/>
      <c r="W85" s="9"/>
      <c r="X85" s="9"/>
      <c r="Y85" s="9"/>
      <c r="Z85" s="9"/>
      <c r="AA85" s="9"/>
      <c r="AB85" s="9"/>
    </row>
    <row r="86" spans="1:28" ht="15.75" customHeight="1">
      <c r="A86" s="2"/>
      <c r="B86" s="2"/>
      <c r="C86" s="9"/>
      <c r="D86" s="9"/>
      <c r="E86" s="9"/>
      <c r="F86" s="9"/>
      <c r="G86" s="9"/>
      <c r="H86" s="9"/>
      <c r="I86" s="9"/>
      <c r="J86" s="9"/>
      <c r="K86" s="9"/>
      <c r="L86" s="9"/>
      <c r="M86" s="9"/>
      <c r="N86" s="9"/>
      <c r="O86" s="9"/>
      <c r="P86" s="9"/>
      <c r="Q86" s="9"/>
      <c r="R86" s="9"/>
      <c r="S86" s="9"/>
      <c r="T86" s="9"/>
      <c r="U86" s="9"/>
      <c r="V86" s="9"/>
      <c r="W86" s="9"/>
      <c r="X86" s="9"/>
      <c r="Y86" s="9"/>
      <c r="Z86" s="9"/>
      <c r="AA86" s="9"/>
      <c r="AB86" s="9"/>
    </row>
    <row r="87" spans="1:28" ht="15.75" customHeight="1">
      <c r="A87" s="2"/>
      <c r="B87" s="2"/>
      <c r="C87" s="9"/>
      <c r="D87" s="9"/>
      <c r="E87" s="9"/>
      <c r="F87" s="9"/>
      <c r="G87" s="9"/>
      <c r="H87" s="9"/>
      <c r="I87" s="9"/>
      <c r="J87" s="9"/>
      <c r="K87" s="9"/>
      <c r="L87" s="9"/>
      <c r="M87" s="9"/>
      <c r="N87" s="9"/>
      <c r="O87" s="9"/>
      <c r="P87" s="9"/>
      <c r="Q87" s="9"/>
      <c r="R87" s="9"/>
      <c r="S87" s="9"/>
      <c r="T87" s="9"/>
      <c r="U87" s="9"/>
      <c r="V87" s="9"/>
      <c r="W87" s="9"/>
      <c r="X87" s="9"/>
      <c r="Y87" s="9"/>
      <c r="Z87" s="9"/>
      <c r="AA87" s="9"/>
      <c r="AB87" s="9"/>
    </row>
    <row r="88" spans="1:28" ht="15.75" customHeight="1">
      <c r="A88" s="2"/>
      <c r="B88" s="2"/>
      <c r="C88" s="9"/>
      <c r="D88" s="9"/>
      <c r="E88" s="9"/>
      <c r="F88" s="9"/>
      <c r="G88" s="9"/>
      <c r="H88" s="9"/>
      <c r="I88" s="9"/>
      <c r="J88" s="9"/>
      <c r="K88" s="9"/>
      <c r="L88" s="9"/>
      <c r="M88" s="9"/>
      <c r="N88" s="9"/>
      <c r="O88" s="9"/>
      <c r="P88" s="9"/>
      <c r="Q88" s="9"/>
      <c r="R88" s="9"/>
      <c r="S88" s="9"/>
      <c r="T88" s="9"/>
      <c r="U88" s="9"/>
      <c r="V88" s="9"/>
      <c r="W88" s="9"/>
      <c r="X88" s="9"/>
      <c r="Y88" s="9"/>
      <c r="Z88" s="9"/>
      <c r="AA88" s="9"/>
      <c r="AB88" s="9"/>
    </row>
    <row r="89" spans="1:28" ht="15.75" customHeight="1">
      <c r="A89" s="2"/>
      <c r="B89" s="2"/>
      <c r="C89" s="9"/>
      <c r="D89" s="9"/>
      <c r="E89" s="9"/>
      <c r="F89" s="9"/>
      <c r="G89" s="9"/>
      <c r="H89" s="9"/>
      <c r="I89" s="9"/>
      <c r="J89" s="9"/>
      <c r="K89" s="9"/>
      <c r="L89" s="9"/>
      <c r="M89" s="9"/>
      <c r="N89" s="9"/>
      <c r="O89" s="9"/>
      <c r="P89" s="9"/>
      <c r="Q89" s="9"/>
      <c r="R89" s="9"/>
      <c r="S89" s="9"/>
      <c r="T89" s="9"/>
      <c r="U89" s="9"/>
      <c r="V89" s="9"/>
      <c r="W89" s="9"/>
      <c r="X89" s="9"/>
      <c r="Y89" s="9"/>
      <c r="Z89" s="9"/>
      <c r="AA89" s="9"/>
      <c r="AB89" s="9"/>
    </row>
    <row r="90" spans="1:28" ht="15.75" customHeight="1">
      <c r="A90" s="2"/>
      <c r="B90" s="2"/>
      <c r="C90" s="9"/>
      <c r="D90" s="9"/>
      <c r="E90" s="9"/>
      <c r="F90" s="9"/>
      <c r="G90" s="9"/>
      <c r="H90" s="9"/>
      <c r="I90" s="9"/>
      <c r="J90" s="9"/>
      <c r="K90" s="9"/>
      <c r="L90" s="9"/>
      <c r="M90" s="9"/>
      <c r="N90" s="9"/>
      <c r="O90" s="9"/>
      <c r="P90" s="9"/>
      <c r="Q90" s="9"/>
      <c r="R90" s="9"/>
      <c r="S90" s="9"/>
      <c r="T90" s="9"/>
      <c r="U90" s="9"/>
      <c r="V90" s="9"/>
      <c r="W90" s="9"/>
      <c r="X90" s="9"/>
      <c r="Y90" s="9"/>
      <c r="Z90" s="9"/>
      <c r="AA90" s="9"/>
      <c r="AB90" s="9"/>
    </row>
    <row r="91" spans="1:28" ht="15.75" customHeight="1">
      <c r="A91" s="2"/>
      <c r="B91" s="2"/>
      <c r="C91" s="9"/>
      <c r="D91" s="9"/>
      <c r="E91" s="9"/>
      <c r="F91" s="9"/>
      <c r="G91" s="9"/>
      <c r="H91" s="9"/>
      <c r="I91" s="9"/>
      <c r="J91" s="9"/>
      <c r="K91" s="9"/>
      <c r="L91" s="9"/>
      <c r="M91" s="9"/>
      <c r="N91" s="9"/>
      <c r="O91" s="9"/>
      <c r="P91" s="9"/>
      <c r="Q91" s="9"/>
      <c r="R91" s="9"/>
      <c r="S91" s="9"/>
      <c r="T91" s="9"/>
      <c r="U91" s="9"/>
      <c r="V91" s="9"/>
      <c r="W91" s="9"/>
      <c r="X91" s="9"/>
      <c r="Y91" s="9"/>
      <c r="Z91" s="9"/>
      <c r="AA91" s="9"/>
      <c r="AB91" s="9"/>
    </row>
    <row r="92" spans="1:28" ht="15.75" customHeight="1">
      <c r="A92" s="2"/>
      <c r="B92" s="2"/>
      <c r="C92" s="9"/>
      <c r="D92" s="9"/>
      <c r="E92" s="9"/>
      <c r="F92" s="9"/>
      <c r="G92" s="9"/>
      <c r="H92" s="9"/>
      <c r="I92" s="9"/>
      <c r="J92" s="9"/>
      <c r="K92" s="9"/>
      <c r="L92" s="9"/>
      <c r="M92" s="9"/>
      <c r="N92" s="9"/>
      <c r="O92" s="9"/>
      <c r="P92" s="9"/>
      <c r="Q92" s="9"/>
      <c r="R92" s="9"/>
      <c r="S92" s="9"/>
      <c r="T92" s="9"/>
      <c r="U92" s="9"/>
      <c r="V92" s="9"/>
      <c r="W92" s="9"/>
      <c r="X92" s="9"/>
      <c r="Y92" s="9"/>
      <c r="Z92" s="9"/>
      <c r="AA92" s="9"/>
      <c r="AB92" s="9"/>
    </row>
    <row r="93" spans="1:28" ht="15.75" customHeight="1">
      <c r="A93" s="2"/>
      <c r="B93" s="2"/>
      <c r="C93" s="9"/>
      <c r="D93" s="9"/>
      <c r="E93" s="9"/>
      <c r="F93" s="9"/>
      <c r="G93" s="9"/>
      <c r="H93" s="9"/>
      <c r="I93" s="9"/>
      <c r="J93" s="9"/>
      <c r="K93" s="9"/>
      <c r="L93" s="9"/>
      <c r="M93" s="9"/>
      <c r="N93" s="9"/>
      <c r="O93" s="9"/>
      <c r="P93" s="9"/>
      <c r="Q93" s="9"/>
      <c r="R93" s="9"/>
      <c r="S93" s="9"/>
      <c r="T93" s="9"/>
      <c r="U93" s="9"/>
      <c r="V93" s="9"/>
      <c r="W93" s="9"/>
      <c r="X93" s="9"/>
      <c r="Y93" s="9"/>
      <c r="Z93" s="9"/>
      <c r="AA93" s="9"/>
      <c r="AB93" s="9"/>
    </row>
    <row r="94" spans="1:28" ht="15.75" customHeight="1">
      <c r="A94" s="2"/>
      <c r="B94" s="2"/>
      <c r="C94" s="9"/>
      <c r="D94" s="9"/>
      <c r="E94" s="9"/>
      <c r="F94" s="9"/>
      <c r="G94" s="9"/>
      <c r="H94" s="9"/>
      <c r="I94" s="9"/>
      <c r="J94" s="9"/>
      <c r="K94" s="9"/>
      <c r="L94" s="9"/>
      <c r="M94" s="9"/>
      <c r="N94" s="9"/>
      <c r="O94" s="9"/>
      <c r="P94" s="9"/>
      <c r="Q94" s="9"/>
      <c r="R94" s="9"/>
      <c r="S94" s="9"/>
      <c r="T94" s="9"/>
      <c r="U94" s="9"/>
      <c r="V94" s="9"/>
      <c r="W94" s="9"/>
      <c r="X94" s="9"/>
      <c r="Y94" s="9"/>
      <c r="Z94" s="9"/>
      <c r="AA94" s="9"/>
      <c r="AB94" s="9"/>
    </row>
    <row r="95" spans="1:28" ht="15.75" customHeight="1">
      <c r="A95" s="2"/>
      <c r="B95" s="2"/>
      <c r="C95" s="9"/>
      <c r="D95" s="9"/>
      <c r="E95" s="9"/>
      <c r="F95" s="9"/>
      <c r="G95" s="9"/>
      <c r="H95" s="9"/>
      <c r="I95" s="9"/>
      <c r="J95" s="9"/>
      <c r="K95" s="9"/>
      <c r="L95" s="9"/>
      <c r="M95" s="9"/>
      <c r="N95" s="9"/>
      <c r="O95" s="9"/>
      <c r="P95" s="9"/>
      <c r="Q95" s="9"/>
      <c r="R95" s="9"/>
      <c r="S95" s="9"/>
      <c r="T95" s="9"/>
      <c r="U95" s="9"/>
      <c r="V95" s="9"/>
      <c r="W95" s="9"/>
      <c r="X95" s="9"/>
      <c r="Y95" s="9"/>
      <c r="Z95" s="9"/>
      <c r="AA95" s="9"/>
      <c r="AB95" s="9"/>
    </row>
    <row r="96" spans="1:28" ht="15.75" customHeight="1">
      <c r="A96" s="2"/>
      <c r="B96" s="2"/>
      <c r="C96" s="9"/>
      <c r="D96" s="9"/>
      <c r="E96" s="9"/>
      <c r="F96" s="9"/>
      <c r="G96" s="9"/>
      <c r="H96" s="9"/>
      <c r="I96" s="9"/>
      <c r="J96" s="9"/>
      <c r="K96" s="9"/>
      <c r="L96" s="9"/>
      <c r="M96" s="9"/>
      <c r="N96" s="9"/>
      <c r="O96" s="9"/>
      <c r="P96" s="9"/>
      <c r="Q96" s="9"/>
      <c r="R96" s="9"/>
      <c r="S96" s="9"/>
      <c r="T96" s="9"/>
      <c r="U96" s="9"/>
      <c r="V96" s="9"/>
      <c r="W96" s="9"/>
      <c r="X96" s="9"/>
      <c r="Y96" s="9"/>
      <c r="Z96" s="9"/>
      <c r="AA96" s="9"/>
      <c r="AB96" s="9"/>
    </row>
    <row r="97" spans="1:28" ht="15.75" customHeight="1">
      <c r="A97" s="2"/>
      <c r="B97" s="2"/>
      <c r="C97" s="9"/>
      <c r="D97" s="9"/>
      <c r="E97" s="9"/>
      <c r="F97" s="9"/>
      <c r="G97" s="9"/>
      <c r="H97" s="9"/>
      <c r="I97" s="9"/>
      <c r="J97" s="9"/>
      <c r="K97" s="9"/>
      <c r="L97" s="9"/>
      <c r="M97" s="9"/>
      <c r="N97" s="9"/>
      <c r="O97" s="9"/>
      <c r="P97" s="9"/>
      <c r="Q97" s="9"/>
      <c r="R97" s="9"/>
      <c r="S97" s="9"/>
      <c r="T97" s="9"/>
      <c r="U97" s="9"/>
      <c r="V97" s="9"/>
      <c r="W97" s="9"/>
      <c r="X97" s="9"/>
      <c r="Y97" s="9"/>
      <c r="Z97" s="9"/>
      <c r="AA97" s="9"/>
      <c r="AB97" s="9"/>
    </row>
    <row r="98" spans="1:28" ht="15.75" customHeight="1">
      <c r="A98" s="2"/>
      <c r="B98" s="2"/>
      <c r="C98" s="9"/>
      <c r="D98" s="9"/>
      <c r="E98" s="9"/>
      <c r="F98" s="9"/>
      <c r="G98" s="9"/>
      <c r="H98" s="9"/>
      <c r="I98" s="9"/>
      <c r="J98" s="9"/>
      <c r="K98" s="9"/>
      <c r="L98" s="9"/>
      <c r="M98" s="9"/>
      <c r="N98" s="9"/>
      <c r="O98" s="9"/>
      <c r="P98" s="9"/>
      <c r="Q98" s="9"/>
      <c r="R98" s="9"/>
      <c r="S98" s="9"/>
      <c r="T98" s="9"/>
      <c r="U98" s="9"/>
      <c r="V98" s="9"/>
      <c r="W98" s="9"/>
      <c r="X98" s="9"/>
      <c r="Y98" s="9"/>
      <c r="Z98" s="9"/>
      <c r="AA98" s="9"/>
      <c r="AB98" s="9"/>
    </row>
    <row r="99" spans="1:28" ht="15.75" customHeight="1">
      <c r="A99" s="2"/>
      <c r="B99" s="2"/>
      <c r="C99" s="9"/>
      <c r="D99" s="9"/>
      <c r="E99" s="9"/>
      <c r="F99" s="9"/>
      <c r="G99" s="9"/>
      <c r="H99" s="9"/>
      <c r="I99" s="9"/>
      <c r="J99" s="9"/>
      <c r="K99" s="9"/>
      <c r="L99" s="9"/>
      <c r="M99" s="9"/>
      <c r="N99" s="9"/>
      <c r="O99" s="9"/>
      <c r="P99" s="9"/>
      <c r="Q99" s="9"/>
      <c r="R99" s="9"/>
      <c r="S99" s="9"/>
      <c r="T99" s="9"/>
      <c r="U99" s="9"/>
      <c r="V99" s="9"/>
      <c r="W99" s="9"/>
      <c r="X99" s="9"/>
      <c r="Y99" s="9"/>
      <c r="Z99" s="9"/>
      <c r="AA99" s="9"/>
      <c r="AB99" s="9"/>
    </row>
    <row r="100" spans="1:28" ht="15.75" customHeight="1">
      <c r="A100" s="2"/>
      <c r="B100" s="2"/>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row>
    <row r="101" spans="1:28" ht="15.75" customHeight="1">
      <c r="A101" s="2"/>
      <c r="B101" s="2"/>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row>
    <row r="102" spans="1:28" ht="15.75" customHeight="1">
      <c r="A102" s="2"/>
      <c r="B102" s="2"/>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row>
    <row r="103" spans="1:28" ht="15.75" customHeight="1">
      <c r="A103" s="2"/>
      <c r="B103" s="2"/>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row>
    <row r="104" spans="1:28" ht="15.75" customHeight="1">
      <c r="A104" s="2"/>
      <c r="B104" s="2"/>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row>
    <row r="105" spans="1:28" ht="15.75" customHeight="1">
      <c r="A105" s="2"/>
      <c r="B105" s="2"/>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row>
    <row r="106" spans="1:28" ht="15.75" customHeight="1">
      <c r="A106" s="2"/>
      <c r="B106" s="2"/>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row>
    <row r="107" spans="1:28" ht="15.75" customHeight="1">
      <c r="A107" s="2"/>
      <c r="B107" s="2"/>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row>
    <row r="108" spans="1:28" ht="15.75" customHeight="1">
      <c r="A108" s="2"/>
      <c r="B108" s="2"/>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row>
    <row r="109" spans="1:28" ht="15.75" customHeight="1">
      <c r="A109" s="2"/>
      <c r="B109" s="2"/>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row>
    <row r="110" spans="1:28" ht="15.75" customHeight="1">
      <c r="A110" s="2"/>
      <c r="B110" s="2"/>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row>
    <row r="111" spans="1:28" ht="15.75" customHeight="1">
      <c r="A111" s="2"/>
      <c r="B111" s="2"/>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row>
    <row r="112" spans="1:28" ht="15.75" customHeight="1">
      <c r="A112" s="2"/>
      <c r="B112" s="2"/>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row>
    <row r="113" spans="1:28" ht="15.75" customHeight="1">
      <c r="A113" s="2"/>
      <c r="B113" s="2"/>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row>
    <row r="114" spans="1:28" ht="15.75" customHeight="1">
      <c r="A114" s="2"/>
      <c r="B114" s="2"/>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row>
    <row r="115" spans="1:28" ht="15.75" customHeight="1">
      <c r="A115" s="2"/>
      <c r="B115" s="2"/>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row>
    <row r="116" spans="1:28" ht="15.75" customHeight="1">
      <c r="A116" s="2"/>
      <c r="B116" s="2"/>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row>
    <row r="117" spans="1:28" ht="15.75" customHeight="1">
      <c r="A117" s="2"/>
      <c r="B117" s="2"/>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row>
    <row r="118" spans="1:28" ht="15.75" customHeight="1">
      <c r="A118" s="2"/>
      <c r="B118" s="2"/>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row>
    <row r="119" spans="1:28" ht="15.75" customHeight="1">
      <c r="A119" s="2"/>
      <c r="B119" s="2"/>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row>
    <row r="120" spans="1:28" ht="15.75" customHeight="1">
      <c r="A120" s="2"/>
      <c r="B120" s="2"/>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row>
    <row r="121" spans="1:28" ht="15.75" customHeight="1">
      <c r="A121" s="2"/>
      <c r="B121" s="2"/>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row>
    <row r="122" spans="1:28" ht="15.75" customHeight="1">
      <c r="A122" s="2"/>
      <c r="B122" s="2"/>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row>
    <row r="123" spans="1:28" ht="15.75" customHeight="1">
      <c r="A123" s="2"/>
      <c r="B123" s="2"/>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row>
    <row r="124" spans="1:28" ht="15.75" customHeight="1">
      <c r="A124" s="2"/>
      <c r="B124" s="2"/>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row>
    <row r="125" spans="1:28" ht="15.75" customHeight="1">
      <c r="A125" s="2"/>
      <c r="B125" s="2"/>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row>
    <row r="126" spans="1:28" ht="15.75" customHeight="1">
      <c r="A126" s="2"/>
      <c r="B126" s="2"/>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row>
    <row r="127" spans="1:28" ht="15.75" customHeight="1">
      <c r="A127" s="2"/>
      <c r="B127" s="2"/>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row>
    <row r="128" spans="1:28" ht="15.75" customHeight="1">
      <c r="A128" s="2"/>
      <c r="B128" s="2"/>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row>
    <row r="129" spans="1:28" ht="15.75" customHeight="1">
      <c r="A129" s="2"/>
      <c r="B129" s="2"/>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row>
    <row r="130" spans="1:28" ht="15.75" customHeight="1">
      <c r="A130" s="2"/>
      <c r="B130" s="2"/>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row>
    <row r="131" spans="1:28" ht="15.75" customHeight="1">
      <c r="A131" s="2"/>
      <c r="B131" s="2"/>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row>
    <row r="132" spans="1:28" ht="15.75" customHeight="1">
      <c r="A132" s="2"/>
      <c r="B132" s="2"/>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row>
    <row r="133" spans="1:28" ht="15.75" customHeight="1">
      <c r="A133" s="2"/>
      <c r="B133" s="2"/>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row>
    <row r="134" spans="1:28" ht="15.75" customHeight="1">
      <c r="A134" s="2"/>
      <c r="B134" s="2"/>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row>
    <row r="135" spans="1:28" ht="15.75" customHeight="1">
      <c r="A135" s="2"/>
      <c r="B135" s="2"/>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row>
    <row r="136" spans="1:28" ht="15.75" customHeight="1">
      <c r="A136" s="2"/>
      <c r="B136" s="2"/>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row>
    <row r="137" spans="1:28" ht="15.75" customHeight="1">
      <c r="A137" s="2"/>
      <c r="B137" s="2"/>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row>
    <row r="138" spans="1:28" ht="15.75" customHeight="1">
      <c r="A138" s="2"/>
      <c r="B138" s="2"/>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row>
    <row r="139" spans="1:28" ht="15.75" customHeight="1">
      <c r="A139" s="2"/>
      <c r="B139" s="2"/>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row>
    <row r="140" spans="1:28" ht="15.75" customHeight="1">
      <c r="A140" s="2"/>
      <c r="B140" s="2"/>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row>
    <row r="141" spans="1:28" ht="15.75" customHeight="1">
      <c r="A141" s="2"/>
      <c r="B141" s="2"/>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row>
    <row r="142" spans="1:28" ht="15.75" customHeight="1">
      <c r="A142" s="2"/>
      <c r="B142" s="2"/>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row>
    <row r="143" spans="1:28" ht="15.75" customHeight="1">
      <c r="A143" s="2"/>
      <c r="B143" s="2"/>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row>
    <row r="144" spans="1:28" ht="15.75" customHeight="1">
      <c r="A144" s="2"/>
      <c r="B144" s="2"/>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row>
    <row r="145" spans="1:28" ht="15.75" customHeight="1">
      <c r="A145" s="2"/>
      <c r="B145" s="2"/>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row>
    <row r="146" spans="1:28" ht="15.75" customHeight="1">
      <c r="A146" s="2"/>
      <c r="B146" s="2"/>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row>
    <row r="147" spans="1:28" ht="15.75" customHeight="1">
      <c r="A147" s="2"/>
      <c r="B147" s="2"/>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row>
    <row r="148" spans="1:28" ht="15.75" customHeight="1">
      <c r="A148" s="2"/>
      <c r="B148" s="2"/>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row>
    <row r="149" spans="1:28" ht="15.75" customHeight="1">
      <c r="A149" s="2"/>
      <c r="B149" s="2"/>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row>
    <row r="150" spans="1:28" ht="15.75" customHeight="1">
      <c r="A150" s="2"/>
      <c r="B150" s="2"/>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row>
    <row r="151" spans="1:28" ht="15.75" customHeight="1">
      <c r="A151" s="2"/>
      <c r="B151" s="2"/>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row>
    <row r="152" spans="1:28" ht="15.75" customHeight="1">
      <c r="A152" s="2"/>
      <c r="B152" s="2"/>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row>
    <row r="153" spans="1:28" ht="15.75" customHeight="1">
      <c r="A153" s="2"/>
      <c r="B153" s="2"/>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row>
    <row r="154" spans="1:28" ht="15.75" customHeight="1">
      <c r="A154" s="2"/>
      <c r="B154" s="2"/>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row>
    <row r="155" spans="1:28" ht="15.75" customHeight="1">
      <c r="A155" s="2"/>
      <c r="B155" s="2"/>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row>
    <row r="156" spans="1:28" ht="15.75" customHeight="1">
      <c r="A156" s="2"/>
      <c r="B156" s="2"/>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row>
    <row r="157" spans="1:28" ht="15.75" customHeight="1">
      <c r="A157" s="2"/>
      <c r="B157" s="2"/>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row>
    <row r="158" spans="1:28" ht="15.75" customHeight="1">
      <c r="A158" s="2"/>
      <c r="B158" s="2"/>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row>
    <row r="159" spans="1:28" ht="15.75" customHeight="1">
      <c r="A159" s="2"/>
      <c r="B159" s="2"/>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row>
    <row r="160" spans="1:28" ht="15.75" customHeight="1">
      <c r="A160" s="2"/>
      <c r="B160" s="2"/>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row>
    <row r="161" spans="1:28" ht="15.75" customHeight="1">
      <c r="A161" s="2"/>
      <c r="B161" s="2"/>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row>
    <row r="162" spans="1:28" ht="15.75" customHeight="1">
      <c r="A162" s="2"/>
      <c r="B162" s="2"/>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row>
    <row r="163" spans="1:28" ht="15.75" customHeight="1">
      <c r="A163" s="2"/>
      <c r="B163" s="2"/>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row>
    <row r="164" spans="1:28" ht="15.75" customHeight="1">
      <c r="A164" s="2"/>
      <c r="B164" s="2"/>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row>
    <row r="165" spans="1:28" ht="15.75" customHeight="1">
      <c r="A165" s="2"/>
      <c r="B165" s="2"/>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row>
    <row r="166" spans="1:28" ht="15.75" customHeight="1">
      <c r="A166" s="2"/>
      <c r="B166" s="2"/>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row>
    <row r="167" spans="1:28" ht="15.75" customHeight="1">
      <c r="A167" s="2"/>
      <c r="B167" s="2"/>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row>
    <row r="168" spans="1:28" ht="15.75" customHeight="1">
      <c r="A168" s="2"/>
      <c r="B168" s="2"/>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row>
    <row r="169" spans="1:28" ht="15.75" customHeight="1">
      <c r="A169" s="2"/>
      <c r="B169" s="2"/>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row>
    <row r="170" spans="1:28" ht="15.75" customHeight="1">
      <c r="A170" s="2"/>
      <c r="B170" s="2"/>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row>
    <row r="171" spans="1:28" ht="15.75" customHeight="1">
      <c r="A171" s="2"/>
      <c r="B171" s="2"/>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row>
    <row r="172" spans="1:28" ht="15.75" customHeight="1">
      <c r="A172" s="2"/>
      <c r="B172" s="2"/>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row>
    <row r="173" spans="1:28" ht="15.75" customHeight="1">
      <c r="A173" s="2"/>
      <c r="B173" s="2"/>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row>
    <row r="174" spans="1:28" ht="15.75" customHeight="1">
      <c r="A174" s="2"/>
      <c r="B174" s="2"/>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row>
    <row r="175" spans="1:28" ht="15.75" customHeight="1">
      <c r="A175" s="2"/>
      <c r="B175" s="2"/>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row>
    <row r="176" spans="1:28" ht="15.75" customHeight="1">
      <c r="A176" s="2"/>
      <c r="B176" s="2"/>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row>
    <row r="177" spans="1:28" ht="15.75" customHeight="1">
      <c r="A177" s="2"/>
      <c r="B177" s="2"/>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row>
    <row r="178" spans="1:28" ht="15.75" customHeight="1">
      <c r="A178" s="2"/>
      <c r="B178" s="2"/>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row>
    <row r="179" spans="1:28" ht="15.75" customHeight="1">
      <c r="A179" s="2"/>
      <c r="B179" s="2"/>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row>
    <row r="180" spans="1:28" ht="15.75" customHeight="1">
      <c r="A180" s="2"/>
      <c r="B180" s="2"/>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row>
    <row r="181" spans="1:28" ht="15.75" customHeight="1">
      <c r="A181" s="2"/>
      <c r="B181" s="2"/>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row>
    <row r="182" spans="1:28" ht="15.75" customHeight="1">
      <c r="A182" s="2"/>
      <c r="B182" s="2"/>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row>
    <row r="183" spans="1:28" ht="15.75" customHeight="1">
      <c r="A183" s="2"/>
      <c r="B183" s="2"/>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row>
    <row r="184" spans="1:28" ht="15.75" customHeight="1">
      <c r="A184" s="2"/>
      <c r="B184" s="2"/>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row>
    <row r="185" spans="1:28" ht="15.75" customHeight="1">
      <c r="A185" s="2"/>
      <c r="B185" s="2"/>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row>
    <row r="186" spans="1:28" ht="15.75" customHeight="1">
      <c r="A186" s="2"/>
      <c r="B186" s="2"/>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row>
    <row r="187" spans="1:28" ht="15.75" customHeight="1">
      <c r="A187" s="2"/>
      <c r="B187" s="2"/>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row>
    <row r="188" spans="1:28" ht="15.75" customHeight="1">
      <c r="A188" s="2"/>
      <c r="B188" s="2"/>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row>
    <row r="189" spans="1:28" ht="15.75" customHeight="1">
      <c r="A189" s="2"/>
      <c r="B189" s="2"/>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row>
    <row r="190" spans="1:28" ht="15.75" customHeight="1">
      <c r="A190" s="2"/>
      <c r="B190" s="2"/>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row>
    <row r="191" spans="1:28" ht="15.75" customHeight="1">
      <c r="A191" s="2"/>
      <c r="B191" s="2"/>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row>
    <row r="192" spans="1:28" ht="15.75" customHeight="1">
      <c r="A192" s="2"/>
      <c r="B192" s="2"/>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row>
    <row r="193" spans="1:28" ht="15.75" customHeight="1">
      <c r="A193" s="2"/>
      <c r="B193" s="2"/>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row>
    <row r="194" spans="1:28" ht="15.75" customHeight="1">
      <c r="A194" s="2"/>
      <c r="B194" s="2"/>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row>
    <row r="195" spans="1:28" ht="15.75" customHeight="1">
      <c r="A195" s="2"/>
      <c r="B195" s="2"/>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row>
    <row r="196" spans="1:28" ht="15.75" customHeight="1">
      <c r="A196" s="2"/>
      <c r="B196" s="2"/>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row>
    <row r="197" spans="1:28" ht="15.75" customHeight="1">
      <c r="A197" s="2"/>
      <c r="B197" s="2"/>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row>
    <row r="198" spans="1:28" ht="15.75" customHeight="1">
      <c r="A198" s="2"/>
      <c r="B198" s="2"/>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row>
    <row r="199" spans="1:28" ht="15.75" customHeight="1">
      <c r="A199" s="2"/>
      <c r="B199" s="2"/>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row>
    <row r="200" spans="1:28" ht="15.75" customHeight="1">
      <c r="A200" s="2"/>
      <c r="B200" s="2"/>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row>
    <row r="201" spans="1:28" ht="15.75" customHeight="1">
      <c r="A201" s="2"/>
      <c r="B201" s="2"/>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row>
    <row r="202" spans="1:28" ht="15.75" customHeight="1">
      <c r="A202" s="2"/>
      <c r="B202" s="2"/>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row>
    <row r="203" spans="1:28" ht="15.75" customHeight="1">
      <c r="A203" s="2"/>
      <c r="B203" s="2"/>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row>
    <row r="204" spans="1:28" ht="15.75" customHeight="1">
      <c r="A204" s="2"/>
      <c r="B204" s="2"/>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row>
    <row r="205" spans="1:28" ht="15.75" customHeight="1">
      <c r="A205" s="2"/>
      <c r="B205" s="2"/>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row>
    <row r="206" spans="1:28" ht="15.75" customHeight="1">
      <c r="A206" s="2"/>
      <c r="B206" s="2"/>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row>
    <row r="207" spans="1:28" ht="15.75" customHeight="1">
      <c r="A207" s="2"/>
      <c r="B207" s="2"/>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row>
    <row r="208" spans="1:28" ht="15.75" customHeight="1">
      <c r="A208" s="2"/>
      <c r="B208" s="2"/>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row>
    <row r="209" spans="1:28" ht="15.75" customHeight="1">
      <c r="A209" s="2"/>
      <c r="B209" s="2"/>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row>
    <row r="210" spans="1:28" ht="15.75" customHeight="1">
      <c r="A210" s="2"/>
      <c r="B210" s="2"/>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row>
    <row r="211" spans="1:28" ht="15.75" customHeight="1">
      <c r="A211" s="2"/>
      <c r="B211" s="2"/>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row>
    <row r="212" spans="1:28" ht="15.75" customHeight="1">
      <c r="A212" s="2"/>
      <c r="B212" s="2"/>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row>
    <row r="213" spans="1:28" ht="15.75" customHeight="1">
      <c r="A213" s="2"/>
      <c r="B213" s="2"/>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row>
    <row r="214" spans="1:28" ht="15.75" customHeight="1">
      <c r="A214" s="2"/>
      <c r="B214" s="2"/>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row>
    <row r="215" spans="1:28" ht="15.75" customHeight="1">
      <c r="A215" s="2"/>
      <c r="B215" s="2"/>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row>
    <row r="216" spans="1:28" ht="15.75" customHeight="1">
      <c r="A216" s="2"/>
      <c r="B216" s="2"/>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row>
    <row r="217" spans="1:28" ht="15.75" customHeight="1">
      <c r="A217" s="2"/>
      <c r="B217" s="2"/>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row>
    <row r="218" spans="1:28" ht="15.75" customHeight="1">
      <c r="A218" s="2"/>
      <c r="B218" s="2"/>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row>
    <row r="219" spans="1:28" ht="15.75" customHeight="1">
      <c r="A219" s="2"/>
      <c r="B219" s="2"/>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row>
    <row r="220" spans="1:28" ht="15.75" customHeight="1">
      <c r="A220" s="2"/>
      <c r="B220" s="2"/>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C20:D20"/>
    <mergeCell ref="E20:F20"/>
    <mergeCell ref="G20:H20"/>
    <mergeCell ref="I20:J20"/>
    <mergeCell ref="C13:J13"/>
    <mergeCell ref="C14:J16"/>
    <mergeCell ref="C17:J17"/>
    <mergeCell ref="G18:H18"/>
    <mergeCell ref="I18:J18"/>
    <mergeCell ref="I19:J19"/>
    <mergeCell ref="K11:K15"/>
    <mergeCell ref="C18:D18"/>
    <mergeCell ref="C19:D19"/>
    <mergeCell ref="E19:F19"/>
    <mergeCell ref="G19:H19"/>
    <mergeCell ref="E18:F18"/>
    <mergeCell ref="K16:K20"/>
    <mergeCell ref="C3:J5"/>
    <mergeCell ref="K3:K6"/>
    <mergeCell ref="C6:C7"/>
    <mergeCell ref="G6:J9"/>
    <mergeCell ref="K7:K10"/>
    <mergeCell ref="C10:J10"/>
  </mergeCells>
  <hyperlinks>
    <hyperlink ref="K11" location="PROPORCIONALIDAD!A1" display="VOLVER A INICIO" xr:uid="{00000000-0004-0000-0900-000000000000}"/>
    <hyperlink ref="K16" location="COMPUESTA DIRECTA-INVERSA-INVER!A1" display="SIGUIENTE TEMA" xr:uid="{00000000-0004-0000-0900-000001000000}"/>
  </hyperlinks>
  <pageMargins left="0" right="0" top="0" bottom="0" header="0" footer="0"/>
  <pageSetup orientation="landscape"/>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A1000"/>
  <sheetViews>
    <sheetView showGridLines="0" workbookViewId="0"/>
  </sheetViews>
  <sheetFormatPr baseColWidth="10" defaultColWidth="14.42578125" defaultRowHeight="15" customHeight="1"/>
  <cols>
    <col min="1" max="2" width="1.140625" customWidth="1"/>
    <col min="3" max="3" width="18.42578125" customWidth="1"/>
    <col min="4" max="4" width="18" customWidth="1"/>
    <col min="5" max="5" width="18.140625" customWidth="1"/>
    <col min="6" max="6" width="18.28515625" customWidth="1"/>
    <col min="7" max="7" width="18" customWidth="1"/>
    <col min="8" max="8" width="18.7109375" customWidth="1"/>
    <col min="9" max="9" width="18.42578125" customWidth="1"/>
    <col min="10" max="10" width="18.85546875" customWidth="1"/>
    <col min="11" max="11" width="18.42578125" customWidth="1"/>
    <col min="12" max="12" width="1.28515625" customWidth="1"/>
    <col min="13" max="13" width="2.7109375" customWidth="1"/>
    <col min="14" max="27" width="10.7109375" customWidth="1"/>
  </cols>
  <sheetData>
    <row r="1" spans="1:27" ht="6.75" customHeight="1">
      <c r="A1" s="1"/>
      <c r="B1" s="1"/>
      <c r="C1" s="1"/>
      <c r="D1" s="1"/>
      <c r="E1" s="1"/>
      <c r="F1" s="1"/>
      <c r="G1" s="1"/>
      <c r="H1" s="1"/>
      <c r="I1" s="1"/>
      <c r="J1" s="1"/>
      <c r="K1" s="19"/>
      <c r="L1" s="271"/>
      <c r="M1" s="272"/>
      <c r="N1" s="272"/>
      <c r="O1" s="272"/>
      <c r="P1" s="272"/>
      <c r="Q1" s="272"/>
      <c r="R1" s="272"/>
      <c r="S1" s="272"/>
      <c r="T1" s="272"/>
      <c r="U1" s="272"/>
      <c r="V1" s="272"/>
      <c r="W1" s="272"/>
      <c r="X1" s="272"/>
      <c r="Y1" s="272"/>
      <c r="Z1" s="272"/>
      <c r="AA1" s="272"/>
    </row>
    <row r="2" spans="1:27" ht="5.25" customHeight="1">
      <c r="A2" s="1"/>
      <c r="B2" s="3"/>
      <c r="C2" s="4"/>
      <c r="D2" s="4"/>
      <c r="E2" s="4"/>
      <c r="F2" s="4"/>
      <c r="G2" s="4"/>
      <c r="H2" s="4"/>
      <c r="I2" s="4"/>
      <c r="J2" s="4"/>
      <c r="K2" s="179"/>
      <c r="L2" s="273"/>
      <c r="M2" s="272"/>
      <c r="N2" s="272"/>
      <c r="O2" s="272"/>
      <c r="P2" s="272"/>
      <c r="Q2" s="272"/>
      <c r="R2" s="272"/>
      <c r="S2" s="272"/>
      <c r="T2" s="272"/>
      <c r="U2" s="272"/>
      <c r="V2" s="272"/>
      <c r="W2" s="272"/>
      <c r="X2" s="272"/>
      <c r="Y2" s="272"/>
      <c r="Z2" s="272"/>
      <c r="AA2" s="272"/>
    </row>
    <row r="3" spans="1:27" ht="42" customHeight="1">
      <c r="A3" s="1"/>
      <c r="B3" s="6"/>
      <c r="C3" s="713" t="s">
        <v>120</v>
      </c>
      <c r="D3" s="567"/>
      <c r="E3" s="567"/>
      <c r="F3" s="567"/>
      <c r="G3" s="567"/>
      <c r="H3" s="567"/>
      <c r="I3" s="567"/>
      <c r="J3" s="568"/>
      <c r="K3" s="714" t="s">
        <v>33</v>
      </c>
      <c r="L3" s="274"/>
      <c r="M3" s="275"/>
      <c r="N3" s="275"/>
      <c r="O3" s="275"/>
      <c r="P3" s="275"/>
      <c r="Q3" s="275"/>
      <c r="R3" s="275"/>
      <c r="S3" s="275"/>
      <c r="T3" s="275"/>
      <c r="U3" s="275"/>
      <c r="V3" s="275"/>
      <c r="W3" s="275"/>
      <c r="X3" s="275"/>
      <c r="Y3" s="275"/>
      <c r="Z3" s="275"/>
      <c r="AA3" s="275"/>
    </row>
    <row r="4" spans="1:27" ht="16.5" customHeight="1">
      <c r="A4" s="1"/>
      <c r="B4" s="6"/>
      <c r="C4" s="715" t="s">
        <v>41</v>
      </c>
      <c r="D4" s="133" t="s">
        <v>95</v>
      </c>
      <c r="E4" s="276" t="s">
        <v>96</v>
      </c>
      <c r="F4" s="277" t="s">
        <v>96</v>
      </c>
      <c r="G4" s="716" t="s">
        <v>121</v>
      </c>
      <c r="H4" s="580"/>
      <c r="I4" s="580"/>
      <c r="J4" s="581"/>
      <c r="K4" s="577"/>
      <c r="L4" s="278"/>
      <c r="M4" s="42"/>
      <c r="N4" s="42"/>
      <c r="O4" s="275"/>
      <c r="P4" s="275"/>
      <c r="Q4" s="275"/>
      <c r="R4" s="275"/>
      <c r="S4" s="275"/>
      <c r="T4" s="275"/>
      <c r="U4" s="275"/>
      <c r="V4" s="275"/>
      <c r="W4" s="275"/>
      <c r="X4" s="275"/>
      <c r="Y4" s="275"/>
      <c r="Z4" s="275"/>
      <c r="AA4" s="275"/>
    </row>
    <row r="5" spans="1:27" ht="21" customHeight="1">
      <c r="A5" s="1"/>
      <c r="B5" s="6"/>
      <c r="C5" s="577"/>
      <c r="D5" s="146" t="s">
        <v>42</v>
      </c>
      <c r="E5" s="279" t="s">
        <v>80</v>
      </c>
      <c r="F5" s="280" t="s">
        <v>101</v>
      </c>
      <c r="G5" s="582"/>
      <c r="H5" s="583"/>
      <c r="I5" s="583"/>
      <c r="J5" s="584"/>
      <c r="K5" s="654" t="str">
        <f>HYPERLINK("http://www.youtube.com/watch?v=-I6YDR-M9oc","EXPLICACIÓN")</f>
        <v>EXPLICACIÓN</v>
      </c>
      <c r="L5" s="274"/>
      <c r="M5" s="42"/>
      <c r="N5" s="42"/>
      <c r="O5" s="275"/>
      <c r="P5" s="275"/>
      <c r="Q5" s="275"/>
      <c r="R5" s="275"/>
      <c r="S5" s="275"/>
      <c r="T5" s="275"/>
      <c r="U5" s="275"/>
      <c r="V5" s="275"/>
      <c r="W5" s="275"/>
      <c r="X5" s="275"/>
      <c r="Y5" s="275"/>
      <c r="Z5" s="275"/>
      <c r="AA5" s="275"/>
    </row>
    <row r="6" spans="1:27" ht="17.25" customHeight="1">
      <c r="A6" s="26"/>
      <c r="B6" s="186"/>
      <c r="C6" s="169">
        <v>12</v>
      </c>
      <c r="D6" s="169">
        <v>650</v>
      </c>
      <c r="E6" s="169">
        <v>4</v>
      </c>
      <c r="F6" s="169">
        <v>6</v>
      </c>
      <c r="G6" s="582"/>
      <c r="H6" s="583"/>
      <c r="I6" s="583"/>
      <c r="J6" s="584"/>
      <c r="K6" s="591"/>
      <c r="L6" s="274"/>
      <c r="M6" s="42"/>
      <c r="N6" s="42"/>
      <c r="O6" s="275"/>
      <c r="P6" s="275"/>
      <c r="Q6" s="275"/>
      <c r="R6" s="275"/>
      <c r="S6" s="275"/>
      <c r="T6" s="275"/>
      <c r="U6" s="275"/>
      <c r="V6" s="275"/>
      <c r="W6" s="275"/>
      <c r="X6" s="275"/>
      <c r="Y6" s="275"/>
      <c r="Z6" s="275"/>
      <c r="AA6" s="275"/>
    </row>
    <row r="7" spans="1:27" ht="17.25" customHeight="1">
      <c r="A7" s="26"/>
      <c r="B7" s="186"/>
      <c r="C7" s="136" t="s">
        <v>44</v>
      </c>
      <c r="D7" s="169">
        <v>1083</v>
      </c>
      <c r="E7" s="169">
        <v>5</v>
      </c>
      <c r="F7" s="169">
        <v>8</v>
      </c>
      <c r="G7" s="585"/>
      <c r="H7" s="586"/>
      <c r="I7" s="586"/>
      <c r="J7" s="587"/>
      <c r="K7" s="591"/>
      <c r="L7" s="274"/>
      <c r="M7" s="42"/>
      <c r="N7" s="42"/>
      <c r="O7" s="275"/>
      <c r="P7" s="275"/>
      <c r="Q7" s="275"/>
      <c r="R7" s="275"/>
      <c r="S7" s="275"/>
      <c r="T7" s="275"/>
      <c r="U7" s="275"/>
      <c r="V7" s="275"/>
      <c r="W7" s="275"/>
      <c r="X7" s="275"/>
      <c r="Y7" s="275"/>
      <c r="Z7" s="275"/>
      <c r="AA7" s="275"/>
    </row>
    <row r="8" spans="1:27" ht="16.5" customHeight="1">
      <c r="A8" s="26"/>
      <c r="B8" s="186"/>
      <c r="C8" s="717" t="s">
        <v>47</v>
      </c>
      <c r="D8" s="567"/>
      <c r="E8" s="567"/>
      <c r="F8" s="567"/>
      <c r="G8" s="567"/>
      <c r="H8" s="567"/>
      <c r="I8" s="567"/>
      <c r="J8" s="568"/>
      <c r="K8" s="655"/>
      <c r="L8" s="274"/>
      <c r="M8" s="42"/>
      <c r="N8" s="42"/>
      <c r="O8" s="275"/>
      <c r="P8" s="275"/>
      <c r="Q8" s="275"/>
      <c r="R8" s="275"/>
      <c r="S8" s="275"/>
      <c r="T8" s="275"/>
      <c r="U8" s="275"/>
      <c r="V8" s="275"/>
      <c r="W8" s="275"/>
      <c r="X8" s="275"/>
      <c r="Y8" s="275"/>
      <c r="Z8" s="275"/>
      <c r="AA8" s="275"/>
    </row>
    <row r="9" spans="1:27" ht="15.75" customHeight="1">
      <c r="A9" s="1"/>
      <c r="B9" s="6"/>
      <c r="C9" s="145" t="s">
        <v>49</v>
      </c>
      <c r="D9" s="146" t="s">
        <v>50</v>
      </c>
      <c r="E9" s="146" t="s">
        <v>103</v>
      </c>
      <c r="F9" s="281" t="s">
        <v>83</v>
      </c>
      <c r="G9" s="281" t="s">
        <v>104</v>
      </c>
      <c r="H9" s="282" t="s">
        <v>105</v>
      </c>
      <c r="I9" s="282" t="s">
        <v>106</v>
      </c>
      <c r="J9" s="145" t="s">
        <v>122</v>
      </c>
      <c r="K9" s="657" t="s">
        <v>88</v>
      </c>
      <c r="L9" s="283"/>
      <c r="M9" s="42"/>
      <c r="N9" s="42"/>
      <c r="O9" s="284"/>
      <c r="P9" s="284"/>
      <c r="Q9" s="284"/>
      <c r="R9" s="284"/>
      <c r="S9" s="284"/>
      <c r="T9" s="284"/>
      <c r="U9" s="284"/>
      <c r="V9" s="284"/>
      <c r="W9" s="284"/>
      <c r="X9" s="284"/>
      <c r="Y9" s="284"/>
      <c r="Z9" s="284"/>
      <c r="AA9" s="284"/>
    </row>
    <row r="10" spans="1:27" ht="15.75" customHeight="1">
      <c r="A10" s="26"/>
      <c r="B10" s="186"/>
      <c r="C10" s="153">
        <f t="shared" ref="C10:D10" si="0">+C6</f>
        <v>12</v>
      </c>
      <c r="D10" s="133">
        <f t="shared" si="0"/>
        <v>650</v>
      </c>
      <c r="E10" s="133">
        <f>+D7</f>
        <v>1083</v>
      </c>
      <c r="F10" s="285">
        <f>+E6</f>
        <v>4</v>
      </c>
      <c r="G10" s="285">
        <f>+E7</f>
        <v>5</v>
      </c>
      <c r="H10" s="286">
        <f>+F6</f>
        <v>6</v>
      </c>
      <c r="I10" s="286">
        <f>+F7</f>
        <v>8</v>
      </c>
      <c r="J10" s="287">
        <f>+C10*E10*F10*H10/D10/G10/I10</f>
        <v>11.996307692307692</v>
      </c>
      <c r="K10" s="591"/>
      <c r="L10" s="278"/>
      <c r="M10" s="42"/>
      <c r="N10" s="42"/>
      <c r="O10" s="275"/>
      <c r="P10" s="275"/>
      <c r="Q10" s="275"/>
      <c r="R10" s="275"/>
      <c r="S10" s="275"/>
      <c r="T10" s="275"/>
      <c r="U10" s="275"/>
      <c r="V10" s="275"/>
      <c r="W10" s="275"/>
      <c r="X10" s="275"/>
      <c r="Y10" s="275"/>
      <c r="Z10" s="275"/>
      <c r="AA10" s="275"/>
    </row>
    <row r="11" spans="1:27" ht="16.5" customHeight="1">
      <c r="A11" s="1"/>
      <c r="B11" s="6"/>
      <c r="C11" s="722" t="s">
        <v>86</v>
      </c>
      <c r="D11" s="723"/>
      <c r="E11" s="723"/>
      <c r="F11" s="723"/>
      <c r="G11" s="723"/>
      <c r="H11" s="723"/>
      <c r="I11" s="723"/>
      <c r="J11" s="724"/>
      <c r="K11" s="591"/>
      <c r="L11" s="278"/>
      <c r="M11" s="42"/>
      <c r="N11" s="42"/>
      <c r="O11" s="275"/>
      <c r="P11" s="275"/>
      <c r="Q11" s="275"/>
      <c r="R11" s="275"/>
      <c r="S11" s="275"/>
      <c r="T11" s="275"/>
      <c r="U11" s="275"/>
      <c r="V11" s="275"/>
      <c r="W11" s="275"/>
      <c r="X11" s="275"/>
      <c r="Y11" s="275"/>
      <c r="Z11" s="275"/>
      <c r="AA11" s="275"/>
    </row>
    <row r="12" spans="1:27" ht="15.75" customHeight="1">
      <c r="A12" s="1"/>
      <c r="B12" s="6"/>
      <c r="C12" s="725" t="s">
        <v>123</v>
      </c>
      <c r="D12" s="580"/>
      <c r="E12" s="580"/>
      <c r="F12" s="580"/>
      <c r="G12" s="580"/>
      <c r="H12" s="580"/>
      <c r="I12" s="580"/>
      <c r="J12" s="581"/>
      <c r="K12" s="591"/>
      <c r="L12" s="278"/>
      <c r="M12" s="42"/>
      <c r="N12" s="42"/>
      <c r="O12" s="275"/>
      <c r="P12" s="275"/>
      <c r="Q12" s="275"/>
      <c r="R12" s="275"/>
      <c r="S12" s="275"/>
      <c r="T12" s="275"/>
      <c r="U12" s="275"/>
      <c r="V12" s="275"/>
      <c r="W12" s="275"/>
      <c r="X12" s="275"/>
      <c r="Y12" s="275"/>
      <c r="Z12" s="275"/>
      <c r="AA12" s="275"/>
    </row>
    <row r="13" spans="1:27" ht="15.75" customHeight="1">
      <c r="A13" s="1"/>
      <c r="B13" s="6"/>
      <c r="C13" s="582"/>
      <c r="D13" s="583"/>
      <c r="E13" s="583"/>
      <c r="F13" s="583"/>
      <c r="G13" s="583"/>
      <c r="H13" s="583"/>
      <c r="I13" s="583"/>
      <c r="J13" s="584"/>
      <c r="K13" s="655"/>
      <c r="L13" s="278"/>
      <c r="M13" s="42"/>
      <c r="N13" s="42"/>
      <c r="O13" s="275"/>
      <c r="P13" s="275"/>
      <c r="Q13" s="275"/>
      <c r="R13" s="275"/>
      <c r="S13" s="275"/>
      <c r="T13" s="275"/>
      <c r="U13" s="275"/>
      <c r="V13" s="275"/>
      <c r="W13" s="275"/>
      <c r="X13" s="275"/>
      <c r="Y13" s="275"/>
      <c r="Z13" s="275"/>
      <c r="AA13" s="275"/>
    </row>
    <row r="14" spans="1:27" ht="15.75" customHeight="1">
      <c r="A14" s="1"/>
      <c r="B14" s="6"/>
      <c r="C14" s="585"/>
      <c r="D14" s="586"/>
      <c r="E14" s="586"/>
      <c r="F14" s="586"/>
      <c r="G14" s="586"/>
      <c r="H14" s="586"/>
      <c r="I14" s="586"/>
      <c r="J14" s="587"/>
      <c r="K14" s="632" t="s">
        <v>124</v>
      </c>
      <c r="L14" s="278"/>
      <c r="M14" s="42"/>
      <c r="N14" s="42"/>
      <c r="O14" s="275"/>
      <c r="P14" s="275"/>
      <c r="Q14" s="275"/>
      <c r="R14" s="275"/>
      <c r="S14" s="275"/>
      <c r="T14" s="275"/>
      <c r="U14" s="275"/>
      <c r="V14" s="275"/>
      <c r="W14" s="275"/>
      <c r="X14" s="275"/>
      <c r="Y14" s="275"/>
      <c r="Z14" s="275"/>
      <c r="AA14" s="275"/>
    </row>
    <row r="15" spans="1:27" ht="15.75" customHeight="1">
      <c r="A15" s="1"/>
      <c r="B15" s="6"/>
      <c r="C15" s="726" t="s">
        <v>54</v>
      </c>
      <c r="D15" s="663"/>
      <c r="E15" s="663"/>
      <c r="F15" s="663"/>
      <c r="G15" s="663"/>
      <c r="H15" s="663"/>
      <c r="I15" s="663"/>
      <c r="J15" s="685"/>
      <c r="K15" s="633"/>
      <c r="L15" s="278"/>
      <c r="M15" s="42"/>
      <c r="N15" s="42"/>
      <c r="O15" s="275"/>
      <c r="P15" s="275"/>
      <c r="Q15" s="275"/>
      <c r="R15" s="275"/>
      <c r="S15" s="275"/>
      <c r="T15" s="275"/>
      <c r="U15" s="275"/>
      <c r="V15" s="275"/>
      <c r="W15" s="275"/>
      <c r="X15" s="275"/>
      <c r="Y15" s="275"/>
      <c r="Z15" s="275"/>
      <c r="AA15" s="275"/>
    </row>
    <row r="16" spans="1:27" ht="17.25" customHeight="1">
      <c r="A16" s="1"/>
      <c r="B16" s="6"/>
      <c r="C16" s="638" t="s">
        <v>56</v>
      </c>
      <c r="D16" s="568"/>
      <c r="E16" s="639" t="s">
        <v>99</v>
      </c>
      <c r="F16" s="568"/>
      <c r="G16" s="719" t="s">
        <v>89</v>
      </c>
      <c r="H16" s="568"/>
      <c r="I16" s="721" t="s">
        <v>93</v>
      </c>
      <c r="J16" s="568"/>
      <c r="K16" s="633"/>
      <c r="L16" s="278"/>
      <c r="M16" s="42"/>
      <c r="N16" s="42"/>
      <c r="O16" s="275"/>
      <c r="P16" s="275"/>
      <c r="Q16" s="275"/>
      <c r="R16" s="275"/>
      <c r="S16" s="275"/>
      <c r="T16" s="275"/>
      <c r="U16" s="275"/>
      <c r="V16" s="275"/>
      <c r="W16" s="275"/>
      <c r="X16" s="275"/>
      <c r="Y16" s="275"/>
      <c r="Z16" s="275"/>
      <c r="AA16" s="275"/>
    </row>
    <row r="17" spans="1:27" ht="15.75" customHeight="1">
      <c r="A17" s="26"/>
      <c r="B17" s="186"/>
      <c r="C17" s="718">
        <v>12</v>
      </c>
      <c r="D17" s="568"/>
      <c r="E17" s="661">
        <v>650</v>
      </c>
      <c r="F17" s="568"/>
      <c r="G17" s="719">
        <v>4</v>
      </c>
      <c r="H17" s="568"/>
      <c r="I17" s="721">
        <v>6</v>
      </c>
      <c r="J17" s="568"/>
      <c r="K17" s="633"/>
      <c r="L17" s="278"/>
      <c r="M17" s="42"/>
      <c r="N17" s="42"/>
      <c r="O17" s="275"/>
      <c r="P17" s="275"/>
      <c r="Q17" s="275"/>
      <c r="R17" s="275"/>
      <c r="S17" s="275"/>
      <c r="T17" s="275"/>
      <c r="U17" s="275"/>
      <c r="V17" s="275"/>
      <c r="W17" s="275"/>
      <c r="X17" s="275"/>
      <c r="Y17" s="275"/>
      <c r="Z17" s="275"/>
      <c r="AA17" s="275"/>
    </row>
    <row r="18" spans="1:27" ht="15.75" customHeight="1">
      <c r="A18" s="26"/>
      <c r="B18" s="186"/>
      <c r="C18" s="720" t="s">
        <v>44</v>
      </c>
      <c r="D18" s="568"/>
      <c r="E18" s="661">
        <v>1083</v>
      </c>
      <c r="F18" s="568"/>
      <c r="G18" s="719">
        <v>5</v>
      </c>
      <c r="H18" s="568"/>
      <c r="I18" s="721">
        <v>8</v>
      </c>
      <c r="J18" s="568"/>
      <c r="K18" s="634"/>
      <c r="L18" s="278"/>
      <c r="M18" s="42"/>
      <c r="N18" s="42"/>
      <c r="O18" s="275"/>
      <c r="P18" s="275"/>
      <c r="Q18" s="275"/>
      <c r="R18" s="275"/>
      <c r="S18" s="275"/>
      <c r="T18" s="275"/>
      <c r="U18" s="275"/>
      <c r="V18" s="275"/>
      <c r="W18" s="275"/>
      <c r="X18" s="275"/>
      <c r="Y18" s="275"/>
      <c r="Z18" s="275"/>
      <c r="AA18" s="275"/>
    </row>
    <row r="19" spans="1:27" ht="5.25" customHeight="1">
      <c r="A19" s="1"/>
      <c r="B19" s="190"/>
      <c r="C19" s="288"/>
      <c r="D19" s="288"/>
      <c r="E19" s="288"/>
      <c r="F19" s="288"/>
      <c r="G19" s="288"/>
      <c r="H19" s="288"/>
      <c r="I19" s="288"/>
      <c r="J19" s="288"/>
      <c r="K19" s="289"/>
      <c r="L19" s="290"/>
      <c r="M19" s="42"/>
      <c r="N19" s="42"/>
      <c r="O19" s="275"/>
      <c r="P19" s="275"/>
      <c r="Q19" s="275"/>
      <c r="R19" s="275"/>
      <c r="S19" s="275"/>
      <c r="T19" s="275"/>
      <c r="U19" s="275"/>
      <c r="V19" s="275"/>
      <c r="W19" s="275"/>
      <c r="X19" s="275"/>
      <c r="Y19" s="275"/>
      <c r="Z19" s="275"/>
      <c r="AA19" s="275"/>
    </row>
    <row r="20" spans="1:27" ht="15.75" customHeight="1">
      <c r="A20" s="1"/>
      <c r="B20" s="1"/>
      <c r="C20" s="171"/>
      <c r="D20" s="171"/>
      <c r="E20" s="171"/>
      <c r="F20" s="171"/>
      <c r="G20" s="171"/>
      <c r="H20" s="171"/>
      <c r="I20" s="171"/>
      <c r="J20" s="171"/>
      <c r="K20" s="42"/>
      <c r="L20" s="42"/>
      <c r="M20" s="42"/>
      <c r="N20" s="42"/>
      <c r="O20" s="275"/>
      <c r="P20" s="275"/>
      <c r="Q20" s="275"/>
      <c r="R20" s="275"/>
      <c r="S20" s="275"/>
      <c r="T20" s="275"/>
      <c r="U20" s="275"/>
      <c r="V20" s="275"/>
      <c r="W20" s="275"/>
      <c r="X20" s="275"/>
      <c r="Y20" s="275"/>
      <c r="Z20" s="275"/>
      <c r="AA20" s="275"/>
    </row>
    <row r="21" spans="1:27" ht="15.75" customHeight="1">
      <c r="A21" s="27"/>
      <c r="B21" s="27"/>
      <c r="C21" s="42"/>
      <c r="D21" s="42"/>
      <c r="E21" s="42"/>
      <c r="F21" s="42"/>
      <c r="G21" s="42"/>
      <c r="H21" s="42"/>
      <c r="I21" s="42"/>
      <c r="J21" s="42"/>
      <c r="K21" s="42"/>
      <c r="L21" s="42"/>
      <c r="M21" s="42"/>
      <c r="N21" s="42"/>
      <c r="O21" s="275"/>
      <c r="P21" s="275"/>
      <c r="Q21" s="275"/>
      <c r="R21" s="275"/>
      <c r="S21" s="275"/>
      <c r="T21" s="275"/>
      <c r="U21" s="275"/>
      <c r="V21" s="275"/>
      <c r="W21" s="275"/>
      <c r="X21" s="275"/>
      <c r="Y21" s="275"/>
      <c r="Z21" s="275"/>
      <c r="AA21" s="275"/>
    </row>
    <row r="22" spans="1:27" ht="15.75" customHeight="1">
      <c r="A22" s="27"/>
      <c r="B22" s="27"/>
      <c r="C22" s="42"/>
      <c r="D22" s="42"/>
      <c r="E22" s="42"/>
      <c r="F22" s="42"/>
      <c r="G22" s="42"/>
      <c r="H22" s="42"/>
      <c r="I22" s="42"/>
      <c r="J22" s="42"/>
      <c r="K22" s="42"/>
      <c r="L22" s="42"/>
      <c r="M22" s="42"/>
      <c r="N22" s="42"/>
      <c r="O22" s="275"/>
      <c r="P22" s="275"/>
      <c r="Q22" s="275"/>
      <c r="R22" s="275"/>
      <c r="S22" s="275"/>
      <c r="T22" s="275"/>
      <c r="U22" s="275"/>
      <c r="V22" s="275"/>
      <c r="W22" s="275"/>
      <c r="X22" s="275"/>
      <c r="Y22" s="275"/>
      <c r="Z22" s="275"/>
      <c r="AA22" s="275"/>
    </row>
    <row r="23" spans="1:27" ht="15.75" customHeight="1">
      <c r="A23" s="27"/>
      <c r="B23" s="27"/>
      <c r="C23" s="42"/>
      <c r="D23" s="42"/>
      <c r="E23" s="42"/>
      <c r="F23" s="42"/>
      <c r="G23" s="42"/>
      <c r="H23" s="42"/>
      <c r="I23" s="42"/>
      <c r="J23" s="42"/>
      <c r="K23" s="42"/>
      <c r="L23" s="42"/>
      <c r="M23" s="42"/>
      <c r="N23" s="42"/>
      <c r="O23" s="275"/>
      <c r="P23" s="275"/>
      <c r="Q23" s="275"/>
      <c r="R23" s="275"/>
      <c r="S23" s="275"/>
      <c r="T23" s="275"/>
      <c r="U23" s="275"/>
      <c r="V23" s="275"/>
      <c r="W23" s="275"/>
      <c r="X23" s="275"/>
      <c r="Y23" s="275"/>
      <c r="Z23" s="275"/>
      <c r="AA23" s="275"/>
    </row>
    <row r="24" spans="1:27" ht="15.75" customHeight="1">
      <c r="A24" s="27"/>
      <c r="B24" s="27"/>
      <c r="C24" s="42"/>
      <c r="D24" s="42"/>
      <c r="E24" s="42"/>
      <c r="F24" s="42"/>
      <c r="G24" s="42"/>
      <c r="H24" s="42"/>
      <c r="I24" s="42"/>
      <c r="J24" s="42"/>
      <c r="K24" s="42"/>
      <c r="L24" s="42"/>
      <c r="M24" s="42"/>
      <c r="N24" s="42"/>
      <c r="O24" s="275"/>
      <c r="P24" s="275"/>
      <c r="Q24" s="275"/>
      <c r="R24" s="275"/>
      <c r="S24" s="275"/>
      <c r="T24" s="275"/>
      <c r="U24" s="275"/>
      <c r="V24" s="275"/>
      <c r="W24" s="275"/>
      <c r="X24" s="275"/>
      <c r="Y24" s="275"/>
      <c r="Z24" s="275"/>
      <c r="AA24" s="275"/>
    </row>
    <row r="25" spans="1:27" ht="15.75" customHeight="1">
      <c r="A25" s="27"/>
      <c r="B25" s="27"/>
      <c r="C25" s="42"/>
      <c r="D25" s="42"/>
      <c r="E25" s="42"/>
      <c r="F25" s="42"/>
      <c r="G25" s="42"/>
      <c r="H25" s="42"/>
      <c r="I25" s="42"/>
      <c r="J25" s="42"/>
      <c r="K25" s="42"/>
      <c r="L25" s="42"/>
      <c r="M25" s="42"/>
      <c r="N25" s="42"/>
      <c r="O25" s="275"/>
      <c r="P25" s="275"/>
      <c r="Q25" s="275"/>
      <c r="R25" s="275"/>
      <c r="S25" s="275"/>
      <c r="T25" s="275"/>
      <c r="U25" s="275"/>
      <c r="V25" s="275"/>
      <c r="W25" s="275"/>
      <c r="X25" s="275"/>
      <c r="Y25" s="275"/>
      <c r="Z25" s="275"/>
      <c r="AA25" s="275"/>
    </row>
    <row r="26" spans="1:27" ht="15.75" customHeight="1">
      <c r="A26" s="27"/>
      <c r="B26" s="27"/>
      <c r="C26" s="42"/>
      <c r="D26" s="42"/>
      <c r="E26" s="42"/>
      <c r="F26" s="42"/>
      <c r="G26" s="42"/>
      <c r="H26" s="42"/>
      <c r="I26" s="42"/>
      <c r="J26" s="42"/>
      <c r="K26" s="42"/>
      <c r="L26" s="42"/>
      <c r="M26" s="42"/>
      <c r="N26" s="42"/>
      <c r="O26" s="275"/>
      <c r="P26" s="275"/>
      <c r="Q26" s="275"/>
      <c r="R26" s="275"/>
      <c r="S26" s="275"/>
      <c r="T26" s="275"/>
      <c r="U26" s="275"/>
      <c r="V26" s="275"/>
      <c r="W26" s="275"/>
      <c r="X26" s="275"/>
      <c r="Y26" s="275"/>
      <c r="Z26" s="275"/>
      <c r="AA26" s="275"/>
    </row>
    <row r="27" spans="1:27" ht="15.75" customHeight="1">
      <c r="A27" s="27"/>
      <c r="B27" s="27"/>
      <c r="C27" s="42"/>
      <c r="D27" s="42"/>
      <c r="E27" s="42"/>
      <c r="F27" s="42"/>
      <c r="G27" s="42"/>
      <c r="H27" s="42"/>
      <c r="I27" s="42"/>
      <c r="J27" s="42"/>
      <c r="K27" s="42"/>
      <c r="L27" s="42"/>
      <c r="M27" s="42"/>
      <c r="N27" s="42"/>
      <c r="O27" s="275"/>
      <c r="P27" s="275"/>
      <c r="Q27" s="275"/>
      <c r="R27" s="275"/>
      <c r="S27" s="275"/>
      <c r="T27" s="275"/>
      <c r="U27" s="275"/>
      <c r="V27" s="275"/>
      <c r="W27" s="275"/>
      <c r="X27" s="275"/>
      <c r="Y27" s="275"/>
      <c r="Z27" s="275"/>
      <c r="AA27" s="275"/>
    </row>
    <row r="28" spans="1:27" ht="15.75" customHeight="1">
      <c r="A28" s="27"/>
      <c r="B28" s="27"/>
      <c r="C28" s="42"/>
      <c r="D28" s="42"/>
      <c r="E28" s="42"/>
      <c r="F28" s="42"/>
      <c r="G28" s="42"/>
      <c r="H28" s="42"/>
      <c r="I28" s="42"/>
      <c r="J28" s="42"/>
      <c r="K28" s="42"/>
      <c r="L28" s="291"/>
      <c r="M28" s="275"/>
      <c r="N28" s="275"/>
      <c r="O28" s="275"/>
      <c r="P28" s="275"/>
      <c r="Q28" s="275"/>
      <c r="R28" s="275"/>
      <c r="S28" s="275"/>
      <c r="T28" s="275"/>
      <c r="U28" s="275"/>
      <c r="V28" s="275"/>
      <c r="W28" s="275"/>
      <c r="X28" s="275"/>
      <c r="Y28" s="275"/>
      <c r="Z28" s="275"/>
      <c r="AA28" s="275"/>
    </row>
    <row r="29" spans="1:27" ht="15.75" customHeight="1">
      <c r="A29" s="271"/>
      <c r="B29" s="271"/>
      <c r="C29" s="291"/>
      <c r="D29" s="291"/>
      <c r="E29" s="291"/>
      <c r="F29" s="291"/>
      <c r="G29" s="291"/>
      <c r="H29" s="291"/>
      <c r="I29" s="291"/>
      <c r="J29" s="291"/>
      <c r="K29" s="291"/>
      <c r="L29" s="291"/>
      <c r="M29" s="275"/>
      <c r="N29" s="275"/>
      <c r="O29" s="275"/>
      <c r="P29" s="275"/>
      <c r="Q29" s="275"/>
      <c r="R29" s="275"/>
      <c r="S29" s="275"/>
      <c r="T29" s="275"/>
      <c r="U29" s="275"/>
      <c r="V29" s="275"/>
      <c r="W29" s="275"/>
      <c r="X29" s="275"/>
      <c r="Y29" s="275"/>
      <c r="Z29" s="275"/>
      <c r="AA29" s="275"/>
    </row>
    <row r="30" spans="1:27" ht="15.75" customHeight="1">
      <c r="A30" s="271"/>
      <c r="B30" s="271"/>
      <c r="C30" s="291"/>
      <c r="D30" s="291"/>
      <c r="E30" s="291"/>
      <c r="F30" s="291"/>
      <c r="G30" s="291"/>
      <c r="H30" s="291"/>
      <c r="I30" s="291"/>
      <c r="J30" s="291"/>
      <c r="K30" s="291"/>
      <c r="L30" s="291"/>
      <c r="M30" s="275"/>
      <c r="N30" s="275"/>
      <c r="O30" s="275"/>
      <c r="P30" s="275"/>
      <c r="Q30" s="275"/>
      <c r="R30" s="275"/>
      <c r="S30" s="275"/>
      <c r="T30" s="275"/>
      <c r="U30" s="275"/>
      <c r="V30" s="275"/>
      <c r="W30" s="275"/>
      <c r="X30" s="275"/>
      <c r="Y30" s="275"/>
      <c r="Z30" s="275"/>
      <c r="AA30" s="275"/>
    </row>
    <row r="31" spans="1:27" ht="15.75" customHeight="1">
      <c r="A31" s="271"/>
      <c r="B31" s="271"/>
      <c r="C31" s="291"/>
      <c r="D31" s="291"/>
      <c r="E31" s="291"/>
      <c r="F31" s="291"/>
      <c r="G31" s="291"/>
      <c r="H31" s="291"/>
      <c r="I31" s="291"/>
      <c r="J31" s="291"/>
      <c r="K31" s="291"/>
      <c r="L31" s="291"/>
      <c r="M31" s="275"/>
      <c r="N31" s="275"/>
      <c r="O31" s="275"/>
      <c r="P31" s="275"/>
      <c r="Q31" s="275"/>
      <c r="R31" s="275"/>
      <c r="S31" s="275"/>
      <c r="T31" s="275"/>
      <c r="U31" s="275"/>
      <c r="V31" s="275"/>
      <c r="W31" s="275"/>
      <c r="X31" s="275"/>
      <c r="Y31" s="275"/>
      <c r="Z31" s="275"/>
      <c r="AA31" s="275"/>
    </row>
    <row r="32" spans="1:27" ht="15.75" customHeight="1">
      <c r="A32" s="271"/>
      <c r="B32" s="271"/>
      <c r="C32" s="291"/>
      <c r="D32" s="291"/>
      <c r="E32" s="291"/>
      <c r="F32" s="291"/>
      <c r="G32" s="291"/>
      <c r="H32" s="291"/>
      <c r="I32" s="291"/>
      <c r="J32" s="291"/>
      <c r="K32" s="291"/>
      <c r="L32" s="291"/>
      <c r="M32" s="275"/>
      <c r="N32" s="275"/>
      <c r="O32" s="275"/>
      <c r="P32" s="275"/>
      <c r="Q32" s="275"/>
      <c r="R32" s="275"/>
      <c r="S32" s="275"/>
      <c r="T32" s="275"/>
      <c r="U32" s="275"/>
      <c r="V32" s="275"/>
      <c r="W32" s="275"/>
      <c r="X32" s="275"/>
      <c r="Y32" s="275"/>
      <c r="Z32" s="275"/>
      <c r="AA32" s="275"/>
    </row>
    <row r="33" spans="1:27" ht="15.75" customHeight="1">
      <c r="A33" s="271"/>
      <c r="B33" s="271"/>
      <c r="C33" s="291"/>
      <c r="D33" s="291"/>
      <c r="E33" s="291"/>
      <c r="F33" s="291"/>
      <c r="G33" s="291"/>
      <c r="H33" s="291"/>
      <c r="I33" s="291"/>
      <c r="J33" s="291"/>
      <c r="K33" s="291"/>
      <c r="L33" s="291"/>
      <c r="M33" s="275"/>
      <c r="N33" s="275"/>
      <c r="O33" s="275"/>
      <c r="P33" s="275"/>
      <c r="Q33" s="275"/>
      <c r="R33" s="275"/>
      <c r="S33" s="275"/>
      <c r="T33" s="275"/>
      <c r="U33" s="275"/>
      <c r="V33" s="275"/>
      <c r="W33" s="275"/>
      <c r="X33" s="275"/>
      <c r="Y33" s="275"/>
      <c r="Z33" s="275"/>
      <c r="AA33" s="275"/>
    </row>
    <row r="34" spans="1:27" ht="15.75" customHeight="1">
      <c r="A34" s="271"/>
      <c r="B34" s="271"/>
      <c r="C34" s="291"/>
      <c r="D34" s="291"/>
      <c r="E34" s="291"/>
      <c r="F34" s="291"/>
      <c r="G34" s="291"/>
      <c r="H34" s="291"/>
      <c r="I34" s="291"/>
      <c r="J34" s="291"/>
      <c r="K34" s="291"/>
      <c r="L34" s="291"/>
      <c r="M34" s="275"/>
      <c r="N34" s="275"/>
      <c r="O34" s="275"/>
      <c r="P34" s="275"/>
      <c r="Q34" s="275"/>
      <c r="R34" s="275"/>
      <c r="S34" s="275"/>
      <c r="T34" s="275"/>
      <c r="U34" s="275"/>
      <c r="V34" s="275"/>
      <c r="W34" s="275"/>
      <c r="X34" s="275"/>
      <c r="Y34" s="275"/>
      <c r="Z34" s="275"/>
      <c r="AA34" s="275"/>
    </row>
    <row r="35" spans="1:27" ht="15.75" customHeight="1">
      <c r="A35" s="271"/>
      <c r="B35" s="271"/>
      <c r="C35" s="291"/>
      <c r="D35" s="291"/>
      <c r="E35" s="291"/>
      <c r="F35" s="291"/>
      <c r="G35" s="291"/>
      <c r="H35" s="291"/>
      <c r="I35" s="291"/>
      <c r="J35" s="291"/>
      <c r="K35" s="291"/>
      <c r="L35" s="291"/>
      <c r="M35" s="275"/>
      <c r="N35" s="275"/>
      <c r="O35" s="275"/>
      <c r="P35" s="275"/>
      <c r="Q35" s="275"/>
      <c r="R35" s="275"/>
      <c r="S35" s="275"/>
      <c r="T35" s="275"/>
      <c r="U35" s="275"/>
      <c r="V35" s="275"/>
      <c r="W35" s="275"/>
      <c r="X35" s="275"/>
      <c r="Y35" s="275"/>
      <c r="Z35" s="275"/>
      <c r="AA35" s="275"/>
    </row>
    <row r="36" spans="1:27" ht="15.75" customHeight="1">
      <c r="A36" s="271"/>
      <c r="B36" s="271"/>
      <c r="C36" s="291"/>
      <c r="D36" s="291"/>
      <c r="E36" s="291"/>
      <c r="F36" s="291"/>
      <c r="G36" s="291"/>
      <c r="H36" s="291"/>
      <c r="I36" s="291"/>
      <c r="J36" s="291"/>
      <c r="K36" s="291"/>
      <c r="L36" s="291"/>
      <c r="M36" s="275"/>
      <c r="N36" s="275"/>
      <c r="O36" s="275"/>
      <c r="P36" s="275"/>
      <c r="Q36" s="275"/>
      <c r="R36" s="275"/>
      <c r="S36" s="275"/>
      <c r="T36" s="275"/>
      <c r="U36" s="275"/>
      <c r="V36" s="275"/>
      <c r="W36" s="275"/>
      <c r="X36" s="275"/>
      <c r="Y36" s="275"/>
      <c r="Z36" s="275"/>
      <c r="AA36" s="275"/>
    </row>
    <row r="37" spans="1:27" ht="15.75" customHeight="1">
      <c r="A37" s="271"/>
      <c r="B37" s="271"/>
      <c r="C37" s="291"/>
      <c r="D37" s="291"/>
      <c r="E37" s="291"/>
      <c r="F37" s="291"/>
      <c r="G37" s="291"/>
      <c r="H37" s="291"/>
      <c r="I37" s="291"/>
      <c r="J37" s="291"/>
      <c r="K37" s="291"/>
      <c r="L37" s="291"/>
      <c r="M37" s="275"/>
      <c r="N37" s="275"/>
      <c r="O37" s="275"/>
      <c r="P37" s="275"/>
      <c r="Q37" s="275"/>
      <c r="R37" s="275"/>
      <c r="S37" s="275"/>
      <c r="T37" s="275"/>
      <c r="U37" s="275"/>
      <c r="V37" s="275"/>
      <c r="W37" s="275"/>
      <c r="X37" s="275"/>
      <c r="Y37" s="275"/>
      <c r="Z37" s="275"/>
      <c r="AA37" s="275"/>
    </row>
    <row r="38" spans="1:27" ht="15.75" customHeight="1">
      <c r="A38" s="271"/>
      <c r="B38" s="271"/>
      <c r="C38" s="291"/>
      <c r="D38" s="291"/>
      <c r="E38" s="291"/>
      <c r="F38" s="291"/>
      <c r="G38" s="291"/>
      <c r="H38" s="291"/>
      <c r="I38" s="291"/>
      <c r="J38" s="291"/>
      <c r="K38" s="291"/>
      <c r="L38" s="291"/>
      <c r="M38" s="275"/>
      <c r="N38" s="275"/>
      <c r="O38" s="275"/>
      <c r="P38" s="275"/>
      <c r="Q38" s="275"/>
      <c r="R38" s="275"/>
      <c r="S38" s="275"/>
      <c r="T38" s="275"/>
      <c r="U38" s="275"/>
      <c r="V38" s="275"/>
      <c r="W38" s="275"/>
      <c r="X38" s="275"/>
      <c r="Y38" s="275"/>
      <c r="Z38" s="275"/>
      <c r="AA38" s="275"/>
    </row>
    <row r="39" spans="1:27" ht="15.75" customHeight="1">
      <c r="A39" s="271"/>
      <c r="B39" s="271"/>
      <c r="C39" s="291"/>
      <c r="D39" s="291"/>
      <c r="E39" s="291"/>
      <c r="F39" s="291"/>
      <c r="G39" s="291"/>
      <c r="H39" s="291"/>
      <c r="I39" s="291"/>
      <c r="J39" s="291"/>
      <c r="K39" s="291"/>
      <c r="L39" s="291"/>
      <c r="M39" s="275"/>
      <c r="N39" s="275"/>
      <c r="O39" s="275"/>
      <c r="P39" s="275"/>
      <c r="Q39" s="275"/>
      <c r="R39" s="275"/>
      <c r="S39" s="275"/>
      <c r="T39" s="275"/>
      <c r="U39" s="275"/>
      <c r="V39" s="275"/>
      <c r="W39" s="275"/>
      <c r="X39" s="275"/>
      <c r="Y39" s="275"/>
      <c r="Z39" s="275"/>
      <c r="AA39" s="275"/>
    </row>
    <row r="40" spans="1:27" ht="15.75" customHeight="1">
      <c r="A40" s="271"/>
      <c r="B40" s="271"/>
      <c r="C40" s="291"/>
      <c r="D40" s="291"/>
      <c r="E40" s="291"/>
      <c r="F40" s="291"/>
      <c r="G40" s="291"/>
      <c r="H40" s="291"/>
      <c r="I40" s="291"/>
      <c r="J40" s="291"/>
      <c r="K40" s="291"/>
      <c r="L40" s="291"/>
      <c r="M40" s="275"/>
      <c r="N40" s="275"/>
      <c r="O40" s="275"/>
      <c r="P40" s="275"/>
      <c r="Q40" s="275"/>
      <c r="R40" s="275"/>
      <c r="S40" s="275"/>
      <c r="T40" s="275"/>
      <c r="U40" s="275"/>
      <c r="V40" s="275"/>
      <c r="W40" s="275"/>
      <c r="X40" s="275"/>
      <c r="Y40" s="275"/>
      <c r="Z40" s="275"/>
      <c r="AA40" s="275"/>
    </row>
    <row r="41" spans="1:27" ht="15.75" customHeight="1">
      <c r="A41" s="271"/>
      <c r="B41" s="271"/>
      <c r="C41" s="291"/>
      <c r="D41" s="291"/>
      <c r="E41" s="291"/>
      <c r="F41" s="291"/>
      <c r="G41" s="291"/>
      <c r="H41" s="291"/>
      <c r="I41" s="291"/>
      <c r="J41" s="291"/>
      <c r="K41" s="291"/>
      <c r="L41" s="291"/>
      <c r="M41" s="275"/>
      <c r="N41" s="275"/>
      <c r="O41" s="275"/>
      <c r="P41" s="275"/>
      <c r="Q41" s="275"/>
      <c r="R41" s="275"/>
      <c r="S41" s="275"/>
      <c r="T41" s="275"/>
      <c r="U41" s="275"/>
      <c r="V41" s="275"/>
      <c r="W41" s="275"/>
      <c r="X41" s="275"/>
      <c r="Y41" s="275"/>
      <c r="Z41" s="275"/>
      <c r="AA41" s="275"/>
    </row>
    <row r="42" spans="1:27" ht="15.75" customHeight="1">
      <c r="A42" s="271"/>
      <c r="B42" s="271"/>
      <c r="C42" s="291"/>
      <c r="D42" s="291"/>
      <c r="E42" s="291"/>
      <c r="F42" s="291"/>
      <c r="G42" s="291"/>
      <c r="H42" s="291"/>
      <c r="I42" s="291"/>
      <c r="J42" s="291"/>
      <c r="K42" s="291"/>
      <c r="L42" s="291"/>
      <c r="M42" s="275"/>
      <c r="N42" s="275"/>
      <c r="O42" s="275"/>
      <c r="P42" s="275"/>
      <c r="Q42" s="275"/>
      <c r="R42" s="275"/>
      <c r="S42" s="275"/>
      <c r="T42" s="275"/>
      <c r="U42" s="275"/>
      <c r="V42" s="275"/>
      <c r="W42" s="275"/>
      <c r="X42" s="275"/>
      <c r="Y42" s="275"/>
      <c r="Z42" s="275"/>
      <c r="AA42" s="275"/>
    </row>
    <row r="43" spans="1:27" ht="15.75" customHeight="1">
      <c r="A43" s="271"/>
      <c r="B43" s="271"/>
      <c r="C43" s="291"/>
      <c r="D43" s="291"/>
      <c r="E43" s="291"/>
      <c r="F43" s="291"/>
      <c r="G43" s="291"/>
      <c r="H43" s="291"/>
      <c r="I43" s="291"/>
      <c r="J43" s="291"/>
      <c r="K43" s="291"/>
      <c r="L43" s="291"/>
      <c r="M43" s="275"/>
      <c r="N43" s="275"/>
      <c r="O43" s="275"/>
      <c r="P43" s="275"/>
      <c r="Q43" s="275"/>
      <c r="R43" s="275"/>
      <c r="S43" s="275"/>
      <c r="T43" s="275"/>
      <c r="U43" s="275"/>
      <c r="V43" s="275"/>
      <c r="W43" s="275"/>
      <c r="X43" s="275"/>
      <c r="Y43" s="275"/>
      <c r="Z43" s="275"/>
      <c r="AA43" s="275"/>
    </row>
    <row r="44" spans="1:27" ht="15.75" customHeight="1">
      <c r="A44" s="271"/>
      <c r="B44" s="271"/>
      <c r="C44" s="291"/>
      <c r="D44" s="291"/>
      <c r="E44" s="291"/>
      <c r="F44" s="291"/>
      <c r="G44" s="291"/>
      <c r="H44" s="291"/>
      <c r="I44" s="291"/>
      <c r="J44" s="291"/>
      <c r="K44" s="291"/>
      <c r="L44" s="291"/>
      <c r="M44" s="275"/>
      <c r="N44" s="275"/>
      <c r="O44" s="275"/>
      <c r="P44" s="275"/>
      <c r="Q44" s="275"/>
      <c r="R44" s="275"/>
      <c r="S44" s="275"/>
      <c r="T44" s="275"/>
      <c r="U44" s="275"/>
      <c r="V44" s="275"/>
      <c r="W44" s="275"/>
      <c r="X44" s="275"/>
      <c r="Y44" s="275"/>
      <c r="Z44" s="275"/>
      <c r="AA44" s="275"/>
    </row>
    <row r="45" spans="1:27" ht="15.75" customHeight="1">
      <c r="A45" s="271"/>
      <c r="B45" s="271"/>
      <c r="C45" s="291"/>
      <c r="D45" s="291"/>
      <c r="E45" s="291"/>
      <c r="F45" s="291"/>
      <c r="G45" s="291"/>
      <c r="H45" s="291"/>
      <c r="I45" s="291"/>
      <c r="J45" s="291"/>
      <c r="K45" s="291"/>
      <c r="L45" s="291"/>
      <c r="M45" s="275"/>
      <c r="N45" s="275"/>
      <c r="O45" s="275"/>
      <c r="P45" s="275"/>
      <c r="Q45" s="275"/>
      <c r="R45" s="275"/>
      <c r="S45" s="275"/>
      <c r="T45" s="275"/>
      <c r="U45" s="275"/>
      <c r="V45" s="275"/>
      <c r="W45" s="275"/>
      <c r="X45" s="275"/>
      <c r="Y45" s="275"/>
      <c r="Z45" s="275"/>
      <c r="AA45" s="275"/>
    </row>
    <row r="46" spans="1:27" ht="15.75" customHeight="1">
      <c r="A46" s="271"/>
      <c r="B46" s="271"/>
      <c r="C46" s="291"/>
      <c r="D46" s="291"/>
      <c r="E46" s="291"/>
      <c r="F46" s="291"/>
      <c r="G46" s="291"/>
      <c r="H46" s="291"/>
      <c r="I46" s="291"/>
      <c r="J46" s="291"/>
      <c r="K46" s="291"/>
      <c r="L46" s="291"/>
      <c r="M46" s="275"/>
      <c r="N46" s="275"/>
      <c r="O46" s="275"/>
      <c r="P46" s="275"/>
      <c r="Q46" s="275"/>
      <c r="R46" s="275"/>
      <c r="S46" s="275"/>
      <c r="T46" s="275"/>
      <c r="U46" s="275"/>
      <c r="V46" s="275"/>
      <c r="W46" s="275"/>
      <c r="X46" s="275"/>
      <c r="Y46" s="275"/>
      <c r="Z46" s="275"/>
      <c r="AA46" s="275"/>
    </row>
    <row r="47" spans="1:27" ht="15.75" customHeight="1">
      <c r="A47" s="271"/>
      <c r="B47" s="271"/>
      <c r="C47" s="291"/>
      <c r="D47" s="291"/>
      <c r="E47" s="291"/>
      <c r="F47" s="291"/>
      <c r="G47" s="291"/>
      <c r="H47" s="291"/>
      <c r="I47" s="291"/>
      <c r="J47" s="291"/>
      <c r="K47" s="291"/>
      <c r="L47" s="291"/>
      <c r="M47" s="275"/>
      <c r="N47" s="275"/>
      <c r="O47" s="275"/>
      <c r="P47" s="275"/>
      <c r="Q47" s="275"/>
      <c r="R47" s="275"/>
      <c r="S47" s="275"/>
      <c r="T47" s="275"/>
      <c r="U47" s="275"/>
      <c r="V47" s="275"/>
      <c r="W47" s="275"/>
      <c r="X47" s="275"/>
      <c r="Y47" s="275"/>
      <c r="Z47" s="275"/>
      <c r="AA47" s="275"/>
    </row>
    <row r="48" spans="1:27" ht="15.75" customHeight="1">
      <c r="A48" s="271"/>
      <c r="B48" s="271"/>
      <c r="C48" s="291"/>
      <c r="D48" s="291"/>
      <c r="E48" s="291"/>
      <c r="F48" s="291"/>
      <c r="G48" s="291"/>
      <c r="H48" s="291"/>
      <c r="I48" s="291"/>
      <c r="J48" s="291"/>
      <c r="K48" s="291"/>
      <c r="L48" s="291"/>
      <c r="M48" s="275"/>
      <c r="N48" s="275"/>
      <c r="O48" s="275"/>
      <c r="P48" s="275"/>
      <c r="Q48" s="275"/>
      <c r="R48" s="275"/>
      <c r="S48" s="275"/>
      <c r="T48" s="275"/>
      <c r="U48" s="275"/>
      <c r="V48" s="275"/>
      <c r="W48" s="275"/>
      <c r="X48" s="275"/>
      <c r="Y48" s="275"/>
      <c r="Z48" s="275"/>
      <c r="AA48" s="275"/>
    </row>
    <row r="49" spans="1:27" ht="15.75" customHeight="1">
      <c r="A49" s="271"/>
      <c r="B49" s="271"/>
      <c r="C49" s="291"/>
      <c r="D49" s="291"/>
      <c r="E49" s="291"/>
      <c r="F49" s="291"/>
      <c r="G49" s="291"/>
      <c r="H49" s="291"/>
      <c r="I49" s="291"/>
      <c r="J49" s="291"/>
      <c r="K49" s="291"/>
      <c r="L49" s="291"/>
      <c r="M49" s="275"/>
      <c r="N49" s="275"/>
      <c r="O49" s="275"/>
      <c r="P49" s="275"/>
      <c r="Q49" s="275"/>
      <c r="R49" s="275"/>
      <c r="S49" s="275"/>
      <c r="T49" s="275"/>
      <c r="U49" s="275"/>
      <c r="V49" s="275"/>
      <c r="W49" s="275"/>
      <c r="X49" s="275"/>
      <c r="Y49" s="275"/>
      <c r="Z49" s="275"/>
      <c r="AA49" s="275"/>
    </row>
    <row r="50" spans="1:27" ht="15.75" customHeight="1">
      <c r="A50" s="271"/>
      <c r="B50" s="271"/>
      <c r="C50" s="291"/>
      <c r="D50" s="291"/>
      <c r="E50" s="291"/>
      <c r="F50" s="291"/>
      <c r="G50" s="291"/>
      <c r="H50" s="291"/>
      <c r="I50" s="291"/>
      <c r="J50" s="291"/>
      <c r="K50" s="291"/>
      <c r="L50" s="291"/>
      <c r="M50" s="275"/>
      <c r="N50" s="275"/>
      <c r="O50" s="275"/>
      <c r="P50" s="275"/>
      <c r="Q50" s="275"/>
      <c r="R50" s="275"/>
      <c r="S50" s="275"/>
      <c r="T50" s="275"/>
      <c r="U50" s="275"/>
      <c r="V50" s="275"/>
      <c r="W50" s="275"/>
      <c r="X50" s="275"/>
      <c r="Y50" s="275"/>
      <c r="Z50" s="275"/>
      <c r="AA50" s="275"/>
    </row>
    <row r="51" spans="1:27" ht="15.75" customHeight="1">
      <c r="A51" s="271"/>
      <c r="B51" s="271"/>
      <c r="C51" s="291"/>
      <c r="D51" s="291"/>
      <c r="E51" s="291"/>
      <c r="F51" s="291"/>
      <c r="G51" s="291"/>
      <c r="H51" s="291"/>
      <c r="I51" s="291"/>
      <c r="J51" s="291"/>
      <c r="K51" s="291"/>
      <c r="L51" s="291"/>
      <c r="M51" s="275"/>
      <c r="N51" s="275"/>
      <c r="O51" s="275"/>
      <c r="P51" s="275"/>
      <c r="Q51" s="275"/>
      <c r="R51" s="275"/>
      <c r="S51" s="275"/>
      <c r="T51" s="275"/>
      <c r="U51" s="275"/>
      <c r="V51" s="275"/>
      <c r="W51" s="275"/>
      <c r="X51" s="275"/>
      <c r="Y51" s="275"/>
      <c r="Z51" s="275"/>
      <c r="AA51" s="275"/>
    </row>
    <row r="52" spans="1:27" ht="15.75" customHeight="1">
      <c r="A52" s="271"/>
      <c r="B52" s="271"/>
      <c r="C52" s="291"/>
      <c r="D52" s="291"/>
      <c r="E52" s="291"/>
      <c r="F52" s="291"/>
      <c r="G52" s="291"/>
      <c r="H52" s="291"/>
      <c r="I52" s="291"/>
      <c r="J52" s="291"/>
      <c r="K52" s="291"/>
      <c r="L52" s="291"/>
      <c r="M52" s="275"/>
      <c r="N52" s="275"/>
      <c r="O52" s="275"/>
      <c r="P52" s="275"/>
      <c r="Q52" s="275"/>
      <c r="R52" s="275"/>
      <c r="S52" s="275"/>
      <c r="T52" s="275"/>
      <c r="U52" s="275"/>
      <c r="V52" s="275"/>
      <c r="W52" s="275"/>
      <c r="X52" s="275"/>
      <c r="Y52" s="275"/>
      <c r="Z52" s="275"/>
      <c r="AA52" s="275"/>
    </row>
    <row r="53" spans="1:27" ht="15.75" customHeight="1">
      <c r="A53" s="271"/>
      <c r="B53" s="271"/>
      <c r="C53" s="291"/>
      <c r="D53" s="291"/>
      <c r="E53" s="291"/>
      <c r="F53" s="291"/>
      <c r="G53" s="291"/>
      <c r="H53" s="291"/>
      <c r="I53" s="291"/>
      <c r="J53" s="291"/>
      <c r="K53" s="291"/>
      <c r="L53" s="291"/>
      <c r="M53" s="275"/>
      <c r="N53" s="275"/>
      <c r="O53" s="275"/>
      <c r="P53" s="275"/>
      <c r="Q53" s="275"/>
      <c r="R53" s="275"/>
      <c r="S53" s="275"/>
      <c r="T53" s="275"/>
      <c r="U53" s="275"/>
      <c r="V53" s="275"/>
      <c r="W53" s="275"/>
      <c r="X53" s="275"/>
      <c r="Y53" s="275"/>
      <c r="Z53" s="275"/>
      <c r="AA53" s="275"/>
    </row>
    <row r="54" spans="1:27" ht="15.75" customHeight="1">
      <c r="A54" s="271"/>
      <c r="B54" s="271"/>
      <c r="C54" s="291"/>
      <c r="D54" s="291"/>
      <c r="E54" s="291"/>
      <c r="F54" s="291"/>
      <c r="G54" s="291"/>
      <c r="H54" s="291"/>
      <c r="I54" s="291"/>
      <c r="J54" s="291"/>
      <c r="K54" s="291"/>
      <c r="L54" s="291"/>
      <c r="M54" s="275"/>
      <c r="N54" s="275"/>
      <c r="O54" s="275"/>
      <c r="P54" s="275"/>
      <c r="Q54" s="275"/>
      <c r="R54" s="275"/>
      <c r="S54" s="275"/>
      <c r="T54" s="275"/>
      <c r="U54" s="275"/>
      <c r="V54" s="275"/>
      <c r="W54" s="275"/>
      <c r="X54" s="275"/>
      <c r="Y54" s="275"/>
      <c r="Z54" s="275"/>
      <c r="AA54" s="275"/>
    </row>
    <row r="55" spans="1:27" ht="15.75" customHeight="1">
      <c r="A55" s="271"/>
      <c r="B55" s="271"/>
      <c r="C55" s="291"/>
      <c r="D55" s="291"/>
      <c r="E55" s="291"/>
      <c r="F55" s="291"/>
      <c r="G55" s="291"/>
      <c r="H55" s="291"/>
      <c r="I55" s="291"/>
      <c r="J55" s="291"/>
      <c r="K55" s="291"/>
      <c r="L55" s="291"/>
      <c r="M55" s="275"/>
      <c r="N55" s="275"/>
      <c r="O55" s="275"/>
      <c r="P55" s="275"/>
      <c r="Q55" s="275"/>
      <c r="R55" s="275"/>
      <c r="S55" s="275"/>
      <c r="T55" s="275"/>
      <c r="U55" s="275"/>
      <c r="V55" s="275"/>
      <c r="W55" s="275"/>
      <c r="X55" s="275"/>
      <c r="Y55" s="275"/>
      <c r="Z55" s="275"/>
      <c r="AA55" s="275"/>
    </row>
    <row r="56" spans="1:27" ht="15.75" customHeight="1">
      <c r="A56" s="271"/>
      <c r="B56" s="271"/>
      <c r="C56" s="291"/>
      <c r="D56" s="291"/>
      <c r="E56" s="291"/>
      <c r="F56" s="291"/>
      <c r="G56" s="291"/>
      <c r="H56" s="291"/>
      <c r="I56" s="291"/>
      <c r="J56" s="291"/>
      <c r="K56" s="291"/>
      <c r="L56" s="291"/>
      <c r="M56" s="275"/>
      <c r="N56" s="275"/>
      <c r="O56" s="275"/>
      <c r="P56" s="275"/>
      <c r="Q56" s="275"/>
      <c r="R56" s="275"/>
      <c r="S56" s="275"/>
      <c r="T56" s="275"/>
      <c r="U56" s="275"/>
      <c r="V56" s="275"/>
      <c r="W56" s="275"/>
      <c r="X56" s="275"/>
      <c r="Y56" s="275"/>
      <c r="Z56" s="275"/>
      <c r="AA56" s="275"/>
    </row>
    <row r="57" spans="1:27" ht="15.75" customHeight="1">
      <c r="A57" s="271"/>
      <c r="B57" s="271"/>
      <c r="C57" s="291"/>
      <c r="D57" s="291"/>
      <c r="E57" s="291"/>
      <c r="F57" s="291"/>
      <c r="G57" s="291"/>
      <c r="H57" s="291"/>
      <c r="I57" s="291"/>
      <c r="J57" s="291"/>
      <c r="K57" s="291"/>
      <c r="L57" s="291"/>
      <c r="M57" s="275"/>
      <c r="N57" s="275"/>
      <c r="O57" s="275"/>
      <c r="P57" s="275"/>
      <c r="Q57" s="275"/>
      <c r="R57" s="275"/>
      <c r="S57" s="275"/>
      <c r="T57" s="275"/>
      <c r="U57" s="275"/>
      <c r="V57" s="275"/>
      <c r="W57" s="275"/>
      <c r="X57" s="275"/>
      <c r="Y57" s="275"/>
      <c r="Z57" s="275"/>
      <c r="AA57" s="275"/>
    </row>
    <row r="58" spans="1:27" ht="15.75" customHeight="1">
      <c r="A58" s="271"/>
      <c r="B58" s="271"/>
      <c r="C58" s="291"/>
      <c r="D58" s="291"/>
      <c r="E58" s="291"/>
      <c r="F58" s="291"/>
      <c r="G58" s="291"/>
      <c r="H58" s="291"/>
      <c r="I58" s="291"/>
      <c r="J58" s="291"/>
      <c r="K58" s="291"/>
      <c r="L58" s="291"/>
      <c r="M58" s="275"/>
      <c r="N58" s="275"/>
      <c r="O58" s="275"/>
      <c r="P58" s="275"/>
      <c r="Q58" s="275"/>
      <c r="R58" s="275"/>
      <c r="S58" s="275"/>
      <c r="T58" s="275"/>
      <c r="U58" s="275"/>
      <c r="V58" s="275"/>
      <c r="W58" s="275"/>
      <c r="X58" s="275"/>
      <c r="Y58" s="275"/>
      <c r="Z58" s="275"/>
      <c r="AA58" s="275"/>
    </row>
    <row r="59" spans="1:27" ht="15.75" customHeight="1">
      <c r="A59" s="271"/>
      <c r="B59" s="271"/>
      <c r="C59" s="291"/>
      <c r="D59" s="291"/>
      <c r="E59" s="291"/>
      <c r="F59" s="291"/>
      <c r="G59" s="291"/>
      <c r="H59" s="291"/>
      <c r="I59" s="291"/>
      <c r="J59" s="291"/>
      <c r="K59" s="291"/>
      <c r="L59" s="291"/>
      <c r="M59" s="275"/>
      <c r="N59" s="275"/>
      <c r="O59" s="275"/>
      <c r="P59" s="275"/>
      <c r="Q59" s="275"/>
      <c r="R59" s="275"/>
      <c r="S59" s="275"/>
      <c r="T59" s="275"/>
      <c r="U59" s="275"/>
      <c r="V59" s="275"/>
      <c r="W59" s="275"/>
      <c r="X59" s="275"/>
      <c r="Y59" s="275"/>
      <c r="Z59" s="275"/>
      <c r="AA59" s="275"/>
    </row>
    <row r="60" spans="1:27" ht="15.75" customHeight="1">
      <c r="A60" s="271"/>
      <c r="B60" s="271"/>
      <c r="C60" s="291"/>
      <c r="D60" s="291"/>
      <c r="E60" s="291"/>
      <c r="F60" s="291"/>
      <c r="G60" s="291"/>
      <c r="H60" s="291"/>
      <c r="I60" s="291"/>
      <c r="J60" s="291"/>
      <c r="K60" s="291"/>
      <c r="L60" s="291"/>
      <c r="M60" s="275"/>
      <c r="N60" s="275"/>
      <c r="O60" s="275"/>
      <c r="P60" s="275"/>
      <c r="Q60" s="275"/>
      <c r="R60" s="275"/>
      <c r="S60" s="275"/>
      <c r="T60" s="275"/>
      <c r="U60" s="275"/>
      <c r="V60" s="275"/>
      <c r="W60" s="275"/>
      <c r="X60" s="275"/>
      <c r="Y60" s="275"/>
      <c r="Z60" s="275"/>
      <c r="AA60" s="275"/>
    </row>
    <row r="61" spans="1:27" ht="15.75" customHeight="1">
      <c r="A61" s="271"/>
      <c r="B61" s="271"/>
      <c r="C61" s="291"/>
      <c r="D61" s="291"/>
      <c r="E61" s="291"/>
      <c r="F61" s="291"/>
      <c r="G61" s="291"/>
      <c r="H61" s="291"/>
      <c r="I61" s="291"/>
      <c r="J61" s="291"/>
      <c r="K61" s="291"/>
      <c r="L61" s="291"/>
      <c r="M61" s="275"/>
      <c r="N61" s="275"/>
      <c r="O61" s="275"/>
      <c r="P61" s="275"/>
      <c r="Q61" s="275"/>
      <c r="R61" s="275"/>
      <c r="S61" s="275"/>
      <c r="T61" s="275"/>
      <c r="U61" s="275"/>
      <c r="V61" s="275"/>
      <c r="W61" s="275"/>
      <c r="X61" s="275"/>
      <c r="Y61" s="275"/>
      <c r="Z61" s="275"/>
      <c r="AA61" s="275"/>
    </row>
    <row r="62" spans="1:27" ht="15.75" customHeight="1">
      <c r="A62" s="271"/>
      <c r="B62" s="271"/>
      <c r="C62" s="291"/>
      <c r="D62" s="291"/>
      <c r="E62" s="291"/>
      <c r="F62" s="291"/>
      <c r="G62" s="291"/>
      <c r="H62" s="291"/>
      <c r="I62" s="291"/>
      <c r="J62" s="291"/>
      <c r="K62" s="291"/>
      <c r="L62" s="291"/>
      <c r="M62" s="275"/>
      <c r="N62" s="275"/>
      <c r="O62" s="275"/>
      <c r="P62" s="275"/>
      <c r="Q62" s="275"/>
      <c r="R62" s="275"/>
      <c r="S62" s="275"/>
      <c r="T62" s="275"/>
      <c r="U62" s="275"/>
      <c r="V62" s="275"/>
      <c r="W62" s="275"/>
      <c r="X62" s="275"/>
      <c r="Y62" s="275"/>
      <c r="Z62" s="275"/>
      <c r="AA62" s="275"/>
    </row>
    <row r="63" spans="1:27" ht="15.75" customHeight="1">
      <c r="A63" s="271"/>
      <c r="B63" s="271"/>
      <c r="C63" s="291"/>
      <c r="D63" s="291"/>
      <c r="E63" s="291"/>
      <c r="F63" s="291"/>
      <c r="G63" s="291"/>
      <c r="H63" s="291"/>
      <c r="I63" s="291"/>
      <c r="J63" s="291"/>
      <c r="K63" s="291"/>
      <c r="L63" s="291"/>
      <c r="M63" s="275"/>
      <c r="N63" s="275"/>
      <c r="O63" s="275"/>
      <c r="P63" s="275"/>
      <c r="Q63" s="275"/>
      <c r="R63" s="275"/>
      <c r="S63" s="275"/>
      <c r="T63" s="275"/>
      <c r="U63" s="275"/>
      <c r="V63" s="275"/>
      <c r="W63" s="275"/>
      <c r="X63" s="275"/>
      <c r="Y63" s="275"/>
      <c r="Z63" s="275"/>
      <c r="AA63" s="275"/>
    </row>
    <row r="64" spans="1:27" ht="15.75" customHeight="1">
      <c r="A64" s="271"/>
      <c r="B64" s="271"/>
      <c r="C64" s="291"/>
      <c r="D64" s="291"/>
      <c r="E64" s="291"/>
      <c r="F64" s="291"/>
      <c r="G64" s="291"/>
      <c r="H64" s="291"/>
      <c r="I64" s="291"/>
      <c r="J64" s="291"/>
      <c r="K64" s="291"/>
      <c r="L64" s="291"/>
      <c r="M64" s="275"/>
      <c r="N64" s="275"/>
      <c r="O64" s="275"/>
      <c r="P64" s="275"/>
      <c r="Q64" s="275"/>
      <c r="R64" s="275"/>
      <c r="S64" s="275"/>
      <c r="T64" s="275"/>
      <c r="U64" s="275"/>
      <c r="V64" s="275"/>
      <c r="W64" s="275"/>
      <c r="X64" s="275"/>
      <c r="Y64" s="275"/>
      <c r="Z64" s="275"/>
      <c r="AA64" s="275"/>
    </row>
    <row r="65" spans="1:27" ht="15.75" customHeight="1">
      <c r="A65" s="271"/>
      <c r="B65" s="271"/>
      <c r="C65" s="291"/>
      <c r="D65" s="291"/>
      <c r="E65" s="291"/>
      <c r="F65" s="291"/>
      <c r="G65" s="291"/>
      <c r="H65" s="291"/>
      <c r="I65" s="291"/>
      <c r="J65" s="291"/>
      <c r="K65" s="291"/>
      <c r="L65" s="291"/>
      <c r="M65" s="275"/>
      <c r="N65" s="275"/>
      <c r="O65" s="275"/>
      <c r="P65" s="275"/>
      <c r="Q65" s="275"/>
      <c r="R65" s="275"/>
      <c r="S65" s="275"/>
      <c r="T65" s="275"/>
      <c r="U65" s="275"/>
      <c r="V65" s="275"/>
      <c r="W65" s="275"/>
      <c r="X65" s="275"/>
      <c r="Y65" s="275"/>
      <c r="Z65" s="275"/>
      <c r="AA65" s="275"/>
    </row>
    <row r="66" spans="1:27" ht="15.75" customHeight="1">
      <c r="A66" s="271"/>
      <c r="B66" s="271"/>
      <c r="C66" s="291"/>
      <c r="D66" s="291"/>
      <c r="E66" s="291"/>
      <c r="F66" s="291"/>
      <c r="G66" s="291"/>
      <c r="H66" s="291"/>
      <c r="I66" s="291"/>
      <c r="J66" s="291"/>
      <c r="K66" s="291"/>
      <c r="L66" s="291"/>
      <c r="M66" s="275"/>
      <c r="N66" s="275"/>
      <c r="O66" s="275"/>
      <c r="P66" s="275"/>
      <c r="Q66" s="275"/>
      <c r="R66" s="275"/>
      <c r="S66" s="275"/>
      <c r="T66" s="275"/>
      <c r="U66" s="275"/>
      <c r="V66" s="275"/>
      <c r="W66" s="275"/>
      <c r="X66" s="275"/>
      <c r="Y66" s="275"/>
      <c r="Z66" s="275"/>
      <c r="AA66" s="275"/>
    </row>
    <row r="67" spans="1:27" ht="15.75" customHeight="1">
      <c r="A67" s="271"/>
      <c r="B67" s="271"/>
      <c r="C67" s="291"/>
      <c r="D67" s="291"/>
      <c r="E67" s="291"/>
      <c r="F67" s="291"/>
      <c r="G67" s="291"/>
      <c r="H67" s="291"/>
      <c r="I67" s="291"/>
      <c r="J67" s="291"/>
      <c r="K67" s="291"/>
      <c r="L67" s="291"/>
      <c r="M67" s="275"/>
      <c r="N67" s="275"/>
      <c r="O67" s="275"/>
      <c r="P67" s="275"/>
      <c r="Q67" s="275"/>
      <c r="R67" s="275"/>
      <c r="S67" s="275"/>
      <c r="T67" s="275"/>
      <c r="U67" s="275"/>
      <c r="V67" s="275"/>
      <c r="W67" s="275"/>
      <c r="X67" s="275"/>
      <c r="Y67" s="275"/>
      <c r="Z67" s="275"/>
      <c r="AA67" s="275"/>
    </row>
    <row r="68" spans="1:27" ht="15.75" customHeight="1">
      <c r="A68" s="271"/>
      <c r="B68" s="271"/>
      <c r="C68" s="291"/>
      <c r="D68" s="291"/>
      <c r="E68" s="291"/>
      <c r="F68" s="291"/>
      <c r="G68" s="291"/>
      <c r="H68" s="291"/>
      <c r="I68" s="291"/>
      <c r="J68" s="291"/>
      <c r="K68" s="291"/>
      <c r="L68" s="291"/>
      <c r="M68" s="275"/>
      <c r="N68" s="275"/>
      <c r="O68" s="275"/>
      <c r="P68" s="275"/>
      <c r="Q68" s="275"/>
      <c r="R68" s="275"/>
      <c r="S68" s="275"/>
      <c r="T68" s="275"/>
      <c r="U68" s="275"/>
      <c r="V68" s="275"/>
      <c r="W68" s="275"/>
      <c r="X68" s="275"/>
      <c r="Y68" s="275"/>
      <c r="Z68" s="275"/>
      <c r="AA68" s="275"/>
    </row>
    <row r="69" spans="1:27" ht="15.75" customHeight="1">
      <c r="A69" s="271"/>
      <c r="B69" s="271"/>
      <c r="C69" s="291"/>
      <c r="D69" s="291"/>
      <c r="E69" s="291"/>
      <c r="F69" s="291"/>
      <c r="G69" s="291"/>
      <c r="H69" s="291"/>
      <c r="I69" s="291"/>
      <c r="J69" s="291"/>
      <c r="K69" s="291"/>
      <c r="L69" s="291"/>
      <c r="M69" s="275"/>
      <c r="N69" s="275"/>
      <c r="O69" s="275"/>
      <c r="P69" s="275"/>
      <c r="Q69" s="275"/>
      <c r="R69" s="275"/>
      <c r="S69" s="275"/>
      <c r="T69" s="275"/>
      <c r="U69" s="275"/>
      <c r="V69" s="275"/>
      <c r="W69" s="275"/>
      <c r="X69" s="275"/>
      <c r="Y69" s="275"/>
      <c r="Z69" s="275"/>
      <c r="AA69" s="275"/>
    </row>
    <row r="70" spans="1:27" ht="15.75" customHeight="1">
      <c r="A70" s="271"/>
      <c r="B70" s="271"/>
      <c r="C70" s="291"/>
      <c r="D70" s="291"/>
      <c r="E70" s="291"/>
      <c r="F70" s="291"/>
      <c r="G70" s="291"/>
      <c r="H70" s="291"/>
      <c r="I70" s="291"/>
      <c r="J70" s="291"/>
      <c r="K70" s="291"/>
      <c r="L70" s="291"/>
      <c r="M70" s="275"/>
      <c r="N70" s="275"/>
      <c r="O70" s="275"/>
      <c r="P70" s="275"/>
      <c r="Q70" s="275"/>
      <c r="R70" s="275"/>
      <c r="S70" s="275"/>
      <c r="T70" s="275"/>
      <c r="U70" s="275"/>
      <c r="V70" s="275"/>
      <c r="W70" s="275"/>
      <c r="X70" s="275"/>
      <c r="Y70" s="275"/>
      <c r="Z70" s="275"/>
      <c r="AA70" s="275"/>
    </row>
    <row r="71" spans="1:27" ht="15.75" customHeight="1">
      <c r="A71" s="271"/>
      <c r="B71" s="271"/>
      <c r="C71" s="291"/>
      <c r="D71" s="291"/>
      <c r="E71" s="291"/>
      <c r="F71" s="291"/>
      <c r="G71" s="291"/>
      <c r="H71" s="291"/>
      <c r="I71" s="291"/>
      <c r="J71" s="291"/>
      <c r="K71" s="291"/>
      <c r="L71" s="291"/>
      <c r="M71" s="275"/>
      <c r="N71" s="275"/>
      <c r="O71" s="275"/>
      <c r="P71" s="275"/>
      <c r="Q71" s="275"/>
      <c r="R71" s="275"/>
      <c r="S71" s="275"/>
      <c r="T71" s="275"/>
      <c r="U71" s="275"/>
      <c r="V71" s="275"/>
      <c r="W71" s="275"/>
      <c r="X71" s="275"/>
      <c r="Y71" s="275"/>
      <c r="Z71" s="275"/>
      <c r="AA71" s="275"/>
    </row>
    <row r="72" spans="1:27" ht="15.75" customHeight="1">
      <c r="A72" s="271"/>
      <c r="B72" s="271"/>
      <c r="C72" s="291"/>
      <c r="D72" s="291"/>
      <c r="E72" s="291"/>
      <c r="F72" s="291"/>
      <c r="G72" s="291"/>
      <c r="H72" s="291"/>
      <c r="I72" s="291"/>
      <c r="J72" s="291"/>
      <c r="K72" s="291"/>
      <c r="L72" s="291"/>
      <c r="M72" s="275"/>
      <c r="N72" s="275"/>
      <c r="O72" s="275"/>
      <c r="P72" s="275"/>
      <c r="Q72" s="275"/>
      <c r="R72" s="275"/>
      <c r="S72" s="275"/>
      <c r="T72" s="275"/>
      <c r="U72" s="275"/>
      <c r="V72" s="275"/>
      <c r="W72" s="275"/>
      <c r="X72" s="275"/>
      <c r="Y72" s="275"/>
      <c r="Z72" s="275"/>
      <c r="AA72" s="275"/>
    </row>
    <row r="73" spans="1:27" ht="15.75" customHeight="1">
      <c r="A73" s="271"/>
      <c r="B73" s="271"/>
      <c r="C73" s="291"/>
      <c r="D73" s="291"/>
      <c r="E73" s="291"/>
      <c r="F73" s="291"/>
      <c r="G73" s="291"/>
      <c r="H73" s="291"/>
      <c r="I73" s="291"/>
      <c r="J73" s="291"/>
      <c r="K73" s="291"/>
      <c r="L73" s="291"/>
      <c r="M73" s="275"/>
      <c r="N73" s="275"/>
      <c r="O73" s="275"/>
      <c r="P73" s="275"/>
      <c r="Q73" s="275"/>
      <c r="R73" s="275"/>
      <c r="S73" s="275"/>
      <c r="T73" s="275"/>
      <c r="U73" s="275"/>
      <c r="V73" s="275"/>
      <c r="W73" s="275"/>
      <c r="X73" s="275"/>
      <c r="Y73" s="275"/>
      <c r="Z73" s="275"/>
      <c r="AA73" s="275"/>
    </row>
    <row r="74" spans="1:27" ht="15.75" customHeight="1">
      <c r="A74" s="271"/>
      <c r="B74" s="271"/>
      <c r="C74" s="291"/>
      <c r="D74" s="291"/>
      <c r="E74" s="291"/>
      <c r="F74" s="291"/>
      <c r="G74" s="291"/>
      <c r="H74" s="291"/>
      <c r="I74" s="291"/>
      <c r="J74" s="291"/>
      <c r="K74" s="291"/>
      <c r="L74" s="291"/>
      <c r="M74" s="275"/>
      <c r="N74" s="275"/>
      <c r="O74" s="275"/>
      <c r="P74" s="275"/>
      <c r="Q74" s="275"/>
      <c r="R74" s="275"/>
      <c r="S74" s="275"/>
      <c r="T74" s="275"/>
      <c r="U74" s="275"/>
      <c r="V74" s="275"/>
      <c r="W74" s="275"/>
      <c r="X74" s="275"/>
      <c r="Y74" s="275"/>
      <c r="Z74" s="275"/>
      <c r="AA74" s="275"/>
    </row>
    <row r="75" spans="1:27" ht="15.75" customHeight="1">
      <c r="A75" s="271"/>
      <c r="B75" s="271"/>
      <c r="C75" s="291"/>
      <c r="D75" s="291"/>
      <c r="E75" s="291"/>
      <c r="F75" s="291"/>
      <c r="G75" s="291"/>
      <c r="H75" s="291"/>
      <c r="I75" s="291"/>
      <c r="J75" s="291"/>
      <c r="K75" s="291"/>
      <c r="L75" s="291"/>
      <c r="M75" s="275"/>
      <c r="N75" s="275"/>
      <c r="O75" s="275"/>
      <c r="P75" s="275"/>
      <c r="Q75" s="275"/>
      <c r="R75" s="275"/>
      <c r="S75" s="275"/>
      <c r="T75" s="275"/>
      <c r="U75" s="275"/>
      <c r="V75" s="275"/>
      <c r="W75" s="275"/>
      <c r="X75" s="275"/>
      <c r="Y75" s="275"/>
      <c r="Z75" s="275"/>
      <c r="AA75" s="275"/>
    </row>
    <row r="76" spans="1:27" ht="15.75" customHeight="1">
      <c r="A76" s="271"/>
      <c r="B76" s="271"/>
      <c r="C76" s="291"/>
      <c r="D76" s="291"/>
      <c r="E76" s="291"/>
      <c r="F76" s="291"/>
      <c r="G76" s="291"/>
      <c r="H76" s="291"/>
      <c r="I76" s="291"/>
      <c r="J76" s="291"/>
      <c r="K76" s="291"/>
      <c r="L76" s="291"/>
      <c r="M76" s="275"/>
      <c r="N76" s="275"/>
      <c r="O76" s="275"/>
      <c r="P76" s="275"/>
      <c r="Q76" s="275"/>
      <c r="R76" s="275"/>
      <c r="S76" s="275"/>
      <c r="T76" s="275"/>
      <c r="U76" s="275"/>
      <c r="V76" s="275"/>
      <c r="W76" s="275"/>
      <c r="X76" s="275"/>
      <c r="Y76" s="275"/>
      <c r="Z76" s="275"/>
      <c r="AA76" s="275"/>
    </row>
    <row r="77" spans="1:27" ht="15.75" customHeight="1">
      <c r="A77" s="271"/>
      <c r="B77" s="271"/>
      <c r="C77" s="291"/>
      <c r="D77" s="291"/>
      <c r="E77" s="291"/>
      <c r="F77" s="291"/>
      <c r="G77" s="291"/>
      <c r="H77" s="291"/>
      <c r="I77" s="291"/>
      <c r="J77" s="291"/>
      <c r="K77" s="291"/>
      <c r="L77" s="291"/>
      <c r="M77" s="275"/>
      <c r="N77" s="275"/>
      <c r="O77" s="275"/>
      <c r="P77" s="275"/>
      <c r="Q77" s="275"/>
      <c r="R77" s="275"/>
      <c r="S77" s="275"/>
      <c r="T77" s="275"/>
      <c r="U77" s="275"/>
      <c r="V77" s="275"/>
      <c r="W77" s="275"/>
      <c r="X77" s="275"/>
      <c r="Y77" s="275"/>
      <c r="Z77" s="275"/>
      <c r="AA77" s="275"/>
    </row>
    <row r="78" spans="1:27" ht="15.75" customHeight="1">
      <c r="A78" s="271"/>
      <c r="B78" s="271"/>
      <c r="C78" s="291"/>
      <c r="D78" s="291"/>
      <c r="E78" s="291"/>
      <c r="F78" s="291"/>
      <c r="G78" s="291"/>
      <c r="H78" s="291"/>
      <c r="I78" s="291"/>
      <c r="J78" s="291"/>
      <c r="K78" s="291"/>
      <c r="L78" s="291"/>
      <c r="M78" s="275"/>
      <c r="N78" s="275"/>
      <c r="O78" s="275"/>
      <c r="P78" s="275"/>
      <c r="Q78" s="275"/>
      <c r="R78" s="275"/>
      <c r="S78" s="275"/>
      <c r="T78" s="275"/>
      <c r="U78" s="275"/>
      <c r="V78" s="275"/>
      <c r="W78" s="275"/>
      <c r="X78" s="275"/>
      <c r="Y78" s="275"/>
      <c r="Z78" s="275"/>
      <c r="AA78" s="275"/>
    </row>
    <row r="79" spans="1:27" ht="15.75" customHeight="1">
      <c r="A79" s="271"/>
      <c r="B79" s="271"/>
      <c r="C79" s="291"/>
      <c r="D79" s="291"/>
      <c r="E79" s="291"/>
      <c r="F79" s="291"/>
      <c r="G79" s="291"/>
      <c r="H79" s="291"/>
      <c r="I79" s="291"/>
      <c r="J79" s="291"/>
      <c r="K79" s="291"/>
      <c r="L79" s="291"/>
      <c r="M79" s="275"/>
      <c r="N79" s="275"/>
      <c r="O79" s="275"/>
      <c r="P79" s="275"/>
      <c r="Q79" s="275"/>
      <c r="R79" s="275"/>
      <c r="S79" s="275"/>
      <c r="T79" s="275"/>
      <c r="U79" s="275"/>
      <c r="V79" s="275"/>
      <c r="W79" s="275"/>
      <c r="X79" s="275"/>
      <c r="Y79" s="275"/>
      <c r="Z79" s="275"/>
      <c r="AA79" s="275"/>
    </row>
    <row r="80" spans="1:27" ht="15.75" customHeight="1">
      <c r="A80" s="271"/>
      <c r="B80" s="271"/>
      <c r="C80" s="291"/>
      <c r="D80" s="291"/>
      <c r="E80" s="291"/>
      <c r="F80" s="291"/>
      <c r="G80" s="291"/>
      <c r="H80" s="291"/>
      <c r="I80" s="291"/>
      <c r="J80" s="291"/>
      <c r="K80" s="291"/>
      <c r="L80" s="291"/>
      <c r="M80" s="275"/>
      <c r="N80" s="275"/>
      <c r="O80" s="275"/>
      <c r="P80" s="275"/>
      <c r="Q80" s="275"/>
      <c r="R80" s="275"/>
      <c r="S80" s="275"/>
      <c r="T80" s="275"/>
      <c r="U80" s="275"/>
      <c r="V80" s="275"/>
      <c r="W80" s="275"/>
      <c r="X80" s="275"/>
      <c r="Y80" s="275"/>
      <c r="Z80" s="275"/>
      <c r="AA80" s="275"/>
    </row>
    <row r="81" spans="1:27" ht="15.75" customHeight="1">
      <c r="A81" s="271"/>
      <c r="B81" s="271"/>
      <c r="C81" s="291"/>
      <c r="D81" s="291"/>
      <c r="E81" s="291"/>
      <c r="F81" s="291"/>
      <c r="G81" s="291"/>
      <c r="H81" s="291"/>
      <c r="I81" s="291"/>
      <c r="J81" s="291"/>
      <c r="K81" s="291"/>
      <c r="L81" s="291"/>
      <c r="M81" s="275"/>
      <c r="N81" s="275"/>
      <c r="O81" s="275"/>
      <c r="P81" s="275"/>
      <c r="Q81" s="275"/>
      <c r="R81" s="275"/>
      <c r="S81" s="275"/>
      <c r="T81" s="275"/>
      <c r="U81" s="275"/>
      <c r="V81" s="275"/>
      <c r="W81" s="275"/>
      <c r="X81" s="275"/>
      <c r="Y81" s="275"/>
      <c r="Z81" s="275"/>
      <c r="AA81" s="275"/>
    </row>
    <row r="82" spans="1:27" ht="15.75" customHeight="1">
      <c r="A82" s="271"/>
      <c r="B82" s="271"/>
      <c r="C82" s="291"/>
      <c r="D82" s="291"/>
      <c r="E82" s="291"/>
      <c r="F82" s="291"/>
      <c r="G82" s="291"/>
      <c r="H82" s="291"/>
      <c r="I82" s="291"/>
      <c r="J82" s="291"/>
      <c r="K82" s="291"/>
      <c r="L82" s="291"/>
      <c r="M82" s="275"/>
      <c r="N82" s="275"/>
      <c r="O82" s="275"/>
      <c r="P82" s="275"/>
      <c r="Q82" s="275"/>
      <c r="R82" s="275"/>
      <c r="S82" s="275"/>
      <c r="T82" s="275"/>
      <c r="U82" s="275"/>
      <c r="V82" s="275"/>
      <c r="W82" s="275"/>
      <c r="X82" s="275"/>
      <c r="Y82" s="275"/>
      <c r="Z82" s="275"/>
      <c r="AA82" s="275"/>
    </row>
    <row r="83" spans="1:27" ht="15.75" customHeight="1">
      <c r="A83" s="271"/>
      <c r="B83" s="271"/>
      <c r="C83" s="291"/>
      <c r="D83" s="291"/>
      <c r="E83" s="291"/>
      <c r="F83" s="291"/>
      <c r="G83" s="291"/>
      <c r="H83" s="291"/>
      <c r="I83" s="291"/>
      <c r="J83" s="291"/>
      <c r="K83" s="291"/>
      <c r="L83" s="291"/>
      <c r="M83" s="275"/>
      <c r="N83" s="275"/>
      <c r="O83" s="275"/>
      <c r="P83" s="275"/>
      <c r="Q83" s="275"/>
      <c r="R83" s="275"/>
      <c r="S83" s="275"/>
      <c r="T83" s="275"/>
      <c r="U83" s="275"/>
      <c r="V83" s="275"/>
      <c r="W83" s="275"/>
      <c r="X83" s="275"/>
      <c r="Y83" s="275"/>
      <c r="Z83" s="275"/>
      <c r="AA83" s="275"/>
    </row>
    <row r="84" spans="1:27" ht="15.75" customHeight="1">
      <c r="A84" s="271"/>
      <c r="B84" s="271"/>
      <c r="C84" s="291"/>
      <c r="D84" s="291"/>
      <c r="E84" s="291"/>
      <c r="F84" s="291"/>
      <c r="G84" s="291"/>
      <c r="H84" s="291"/>
      <c r="I84" s="291"/>
      <c r="J84" s="291"/>
      <c r="K84" s="291"/>
      <c r="L84" s="291"/>
      <c r="M84" s="275"/>
      <c r="N84" s="275"/>
      <c r="O84" s="275"/>
      <c r="P84" s="275"/>
      <c r="Q84" s="275"/>
      <c r="R84" s="275"/>
      <c r="S84" s="275"/>
      <c r="T84" s="275"/>
      <c r="U84" s="275"/>
      <c r="V84" s="275"/>
      <c r="W84" s="275"/>
      <c r="X84" s="275"/>
      <c r="Y84" s="275"/>
      <c r="Z84" s="275"/>
      <c r="AA84" s="275"/>
    </row>
    <row r="85" spans="1:27" ht="15.75" customHeight="1">
      <c r="A85" s="271"/>
      <c r="B85" s="271"/>
      <c r="C85" s="291"/>
      <c r="D85" s="291"/>
      <c r="E85" s="291"/>
      <c r="F85" s="291"/>
      <c r="G85" s="291"/>
      <c r="H85" s="291"/>
      <c r="I85" s="291"/>
      <c r="J85" s="291"/>
      <c r="K85" s="291"/>
      <c r="L85" s="291"/>
      <c r="M85" s="275"/>
      <c r="N85" s="275"/>
      <c r="O85" s="275"/>
      <c r="P85" s="275"/>
      <c r="Q85" s="275"/>
      <c r="R85" s="275"/>
      <c r="S85" s="275"/>
      <c r="T85" s="275"/>
      <c r="U85" s="275"/>
      <c r="V85" s="275"/>
      <c r="W85" s="275"/>
      <c r="X85" s="275"/>
      <c r="Y85" s="275"/>
      <c r="Z85" s="275"/>
      <c r="AA85" s="275"/>
    </row>
    <row r="86" spans="1:27" ht="15.75" customHeight="1">
      <c r="A86" s="271"/>
      <c r="B86" s="271"/>
      <c r="C86" s="291"/>
      <c r="D86" s="291"/>
      <c r="E86" s="291"/>
      <c r="F86" s="291"/>
      <c r="G86" s="291"/>
      <c r="H86" s="291"/>
      <c r="I86" s="291"/>
      <c r="J86" s="291"/>
      <c r="K86" s="291"/>
      <c r="L86" s="291"/>
      <c r="M86" s="275"/>
      <c r="N86" s="275"/>
      <c r="O86" s="275"/>
      <c r="P86" s="275"/>
      <c r="Q86" s="275"/>
      <c r="R86" s="275"/>
      <c r="S86" s="275"/>
      <c r="T86" s="275"/>
      <c r="U86" s="275"/>
      <c r="V86" s="275"/>
      <c r="W86" s="275"/>
      <c r="X86" s="275"/>
      <c r="Y86" s="275"/>
      <c r="Z86" s="275"/>
      <c r="AA86" s="275"/>
    </row>
    <row r="87" spans="1:27" ht="15.75" customHeight="1">
      <c r="A87" s="271"/>
      <c r="B87" s="271"/>
      <c r="C87" s="291"/>
      <c r="D87" s="291"/>
      <c r="E87" s="291"/>
      <c r="F87" s="291"/>
      <c r="G87" s="291"/>
      <c r="H87" s="291"/>
      <c r="I87" s="291"/>
      <c r="J87" s="291"/>
      <c r="K87" s="291"/>
      <c r="L87" s="291"/>
      <c r="M87" s="275"/>
      <c r="N87" s="275"/>
      <c r="O87" s="275"/>
      <c r="P87" s="275"/>
      <c r="Q87" s="275"/>
      <c r="R87" s="275"/>
      <c r="S87" s="275"/>
      <c r="T87" s="275"/>
      <c r="U87" s="275"/>
      <c r="V87" s="275"/>
      <c r="W87" s="275"/>
      <c r="X87" s="275"/>
      <c r="Y87" s="275"/>
      <c r="Z87" s="275"/>
      <c r="AA87" s="275"/>
    </row>
    <row r="88" spans="1:27" ht="15.75" customHeight="1">
      <c r="A88" s="271"/>
      <c r="B88" s="271"/>
      <c r="C88" s="291"/>
      <c r="D88" s="291"/>
      <c r="E88" s="291"/>
      <c r="F88" s="291"/>
      <c r="G88" s="291"/>
      <c r="H88" s="291"/>
      <c r="I88" s="291"/>
      <c r="J88" s="291"/>
      <c r="K88" s="291"/>
      <c r="L88" s="291"/>
      <c r="M88" s="275"/>
      <c r="N88" s="275"/>
      <c r="O88" s="275"/>
      <c r="P88" s="275"/>
      <c r="Q88" s="275"/>
      <c r="R88" s="275"/>
      <c r="S88" s="275"/>
      <c r="T88" s="275"/>
      <c r="U88" s="275"/>
      <c r="V88" s="275"/>
      <c r="W88" s="275"/>
      <c r="X88" s="275"/>
      <c r="Y88" s="275"/>
      <c r="Z88" s="275"/>
      <c r="AA88" s="275"/>
    </row>
    <row r="89" spans="1:27" ht="15.75" customHeight="1">
      <c r="A89" s="271"/>
      <c r="B89" s="271"/>
      <c r="C89" s="291"/>
      <c r="D89" s="291"/>
      <c r="E89" s="291"/>
      <c r="F89" s="291"/>
      <c r="G89" s="291"/>
      <c r="H89" s="291"/>
      <c r="I89" s="291"/>
      <c r="J89" s="291"/>
      <c r="K89" s="291"/>
      <c r="L89" s="291"/>
      <c r="M89" s="275"/>
      <c r="N89" s="275"/>
      <c r="O89" s="275"/>
      <c r="P89" s="275"/>
      <c r="Q89" s="275"/>
      <c r="R89" s="275"/>
      <c r="S89" s="275"/>
      <c r="T89" s="275"/>
      <c r="U89" s="275"/>
      <c r="V89" s="275"/>
      <c r="W89" s="275"/>
      <c r="X89" s="275"/>
      <c r="Y89" s="275"/>
      <c r="Z89" s="275"/>
      <c r="AA89" s="275"/>
    </row>
    <row r="90" spans="1:27" ht="15.75" customHeight="1">
      <c r="A90" s="271"/>
      <c r="B90" s="271"/>
      <c r="C90" s="291"/>
      <c r="D90" s="291"/>
      <c r="E90" s="291"/>
      <c r="F90" s="291"/>
      <c r="G90" s="291"/>
      <c r="H90" s="291"/>
      <c r="I90" s="291"/>
      <c r="J90" s="291"/>
      <c r="K90" s="291"/>
      <c r="L90" s="291"/>
      <c r="M90" s="275"/>
      <c r="N90" s="275"/>
      <c r="O90" s="275"/>
      <c r="P90" s="275"/>
      <c r="Q90" s="275"/>
      <c r="R90" s="275"/>
      <c r="S90" s="275"/>
      <c r="T90" s="275"/>
      <c r="U90" s="275"/>
      <c r="V90" s="275"/>
      <c r="W90" s="275"/>
      <c r="X90" s="275"/>
      <c r="Y90" s="275"/>
      <c r="Z90" s="275"/>
      <c r="AA90" s="275"/>
    </row>
    <row r="91" spans="1:27" ht="15.75" customHeight="1">
      <c r="A91" s="271"/>
      <c r="B91" s="271"/>
      <c r="C91" s="291"/>
      <c r="D91" s="291"/>
      <c r="E91" s="291"/>
      <c r="F91" s="291"/>
      <c r="G91" s="291"/>
      <c r="H91" s="291"/>
      <c r="I91" s="291"/>
      <c r="J91" s="291"/>
      <c r="K91" s="291"/>
      <c r="L91" s="291"/>
      <c r="M91" s="275"/>
      <c r="N91" s="275"/>
      <c r="O91" s="275"/>
      <c r="P91" s="275"/>
      <c r="Q91" s="275"/>
      <c r="R91" s="275"/>
      <c r="S91" s="275"/>
      <c r="T91" s="275"/>
      <c r="U91" s="275"/>
      <c r="V91" s="275"/>
      <c r="W91" s="275"/>
      <c r="X91" s="275"/>
      <c r="Y91" s="275"/>
      <c r="Z91" s="275"/>
      <c r="AA91" s="275"/>
    </row>
    <row r="92" spans="1:27" ht="15.75" customHeight="1">
      <c r="A92" s="271"/>
      <c r="B92" s="271"/>
      <c r="C92" s="291"/>
      <c r="D92" s="291"/>
      <c r="E92" s="291"/>
      <c r="F92" s="291"/>
      <c r="G92" s="291"/>
      <c r="H92" s="291"/>
      <c r="I92" s="291"/>
      <c r="J92" s="291"/>
      <c r="K92" s="291"/>
      <c r="L92" s="291"/>
      <c r="M92" s="275"/>
      <c r="N92" s="275"/>
      <c r="O92" s="275"/>
      <c r="P92" s="275"/>
      <c r="Q92" s="275"/>
      <c r="R92" s="275"/>
      <c r="S92" s="275"/>
      <c r="T92" s="275"/>
      <c r="U92" s="275"/>
      <c r="V92" s="275"/>
      <c r="W92" s="275"/>
      <c r="X92" s="275"/>
      <c r="Y92" s="275"/>
      <c r="Z92" s="275"/>
      <c r="AA92" s="275"/>
    </row>
    <row r="93" spans="1:27" ht="15.75" customHeight="1">
      <c r="A93" s="271"/>
      <c r="B93" s="271"/>
      <c r="C93" s="291"/>
      <c r="D93" s="291"/>
      <c r="E93" s="291"/>
      <c r="F93" s="291"/>
      <c r="G93" s="291"/>
      <c r="H93" s="291"/>
      <c r="I93" s="291"/>
      <c r="J93" s="291"/>
      <c r="K93" s="291"/>
      <c r="L93" s="291"/>
      <c r="M93" s="275"/>
      <c r="N93" s="275"/>
      <c r="O93" s="275"/>
      <c r="P93" s="275"/>
      <c r="Q93" s="275"/>
      <c r="R93" s="275"/>
      <c r="S93" s="275"/>
      <c r="T93" s="275"/>
      <c r="U93" s="275"/>
      <c r="V93" s="275"/>
      <c r="W93" s="275"/>
      <c r="X93" s="275"/>
      <c r="Y93" s="275"/>
      <c r="Z93" s="275"/>
      <c r="AA93" s="275"/>
    </row>
    <row r="94" spans="1:27" ht="15.75" customHeight="1">
      <c r="A94" s="271"/>
      <c r="B94" s="271"/>
      <c r="C94" s="291"/>
      <c r="D94" s="291"/>
      <c r="E94" s="291"/>
      <c r="F94" s="291"/>
      <c r="G94" s="291"/>
      <c r="H94" s="291"/>
      <c r="I94" s="291"/>
      <c r="J94" s="291"/>
      <c r="K94" s="291"/>
      <c r="L94" s="291"/>
      <c r="M94" s="275"/>
      <c r="N94" s="275"/>
      <c r="O94" s="275"/>
      <c r="P94" s="275"/>
      <c r="Q94" s="275"/>
      <c r="R94" s="275"/>
      <c r="S94" s="275"/>
      <c r="T94" s="275"/>
      <c r="U94" s="275"/>
      <c r="V94" s="275"/>
      <c r="W94" s="275"/>
      <c r="X94" s="275"/>
      <c r="Y94" s="275"/>
      <c r="Z94" s="275"/>
      <c r="AA94" s="275"/>
    </row>
    <row r="95" spans="1:27" ht="15.75" customHeight="1">
      <c r="A95" s="271"/>
      <c r="B95" s="271"/>
      <c r="C95" s="291"/>
      <c r="D95" s="291"/>
      <c r="E95" s="291"/>
      <c r="F95" s="291"/>
      <c r="G95" s="291"/>
      <c r="H95" s="291"/>
      <c r="I95" s="291"/>
      <c r="J95" s="291"/>
      <c r="K95" s="291"/>
      <c r="L95" s="291"/>
      <c r="M95" s="275"/>
      <c r="N95" s="275"/>
      <c r="O95" s="275"/>
      <c r="P95" s="275"/>
      <c r="Q95" s="275"/>
      <c r="R95" s="275"/>
      <c r="S95" s="275"/>
      <c r="T95" s="275"/>
      <c r="U95" s="275"/>
      <c r="V95" s="275"/>
      <c r="W95" s="275"/>
      <c r="X95" s="275"/>
      <c r="Y95" s="275"/>
      <c r="Z95" s="275"/>
      <c r="AA95" s="275"/>
    </row>
    <row r="96" spans="1:27" ht="15.75" customHeight="1">
      <c r="A96" s="271"/>
      <c r="B96" s="271"/>
      <c r="C96" s="291"/>
      <c r="D96" s="291"/>
      <c r="E96" s="291"/>
      <c r="F96" s="291"/>
      <c r="G96" s="291"/>
      <c r="H96" s="291"/>
      <c r="I96" s="291"/>
      <c r="J96" s="291"/>
      <c r="K96" s="291"/>
      <c r="L96" s="291"/>
      <c r="M96" s="275"/>
      <c r="N96" s="275"/>
      <c r="O96" s="275"/>
      <c r="P96" s="275"/>
      <c r="Q96" s="275"/>
      <c r="R96" s="275"/>
      <c r="S96" s="275"/>
      <c r="T96" s="275"/>
      <c r="U96" s="275"/>
      <c r="V96" s="275"/>
      <c r="W96" s="275"/>
      <c r="X96" s="275"/>
      <c r="Y96" s="275"/>
      <c r="Z96" s="275"/>
      <c r="AA96" s="275"/>
    </row>
    <row r="97" spans="1:27" ht="15.75" customHeight="1">
      <c r="A97" s="271"/>
      <c r="B97" s="271"/>
      <c r="C97" s="291"/>
      <c r="D97" s="291"/>
      <c r="E97" s="291"/>
      <c r="F97" s="291"/>
      <c r="G97" s="291"/>
      <c r="H97" s="291"/>
      <c r="I97" s="291"/>
      <c r="J97" s="291"/>
      <c r="K97" s="291"/>
      <c r="L97" s="291"/>
      <c r="M97" s="275"/>
      <c r="N97" s="275"/>
      <c r="O97" s="275"/>
      <c r="P97" s="275"/>
      <c r="Q97" s="275"/>
      <c r="R97" s="275"/>
      <c r="S97" s="275"/>
      <c r="T97" s="275"/>
      <c r="U97" s="275"/>
      <c r="V97" s="275"/>
      <c r="W97" s="275"/>
      <c r="X97" s="275"/>
      <c r="Y97" s="275"/>
      <c r="Z97" s="275"/>
      <c r="AA97" s="275"/>
    </row>
    <row r="98" spans="1:27" ht="15.75" customHeight="1">
      <c r="A98" s="271"/>
      <c r="B98" s="271"/>
      <c r="C98" s="291"/>
      <c r="D98" s="291"/>
      <c r="E98" s="291"/>
      <c r="F98" s="291"/>
      <c r="G98" s="291"/>
      <c r="H98" s="291"/>
      <c r="I98" s="291"/>
      <c r="J98" s="291"/>
      <c r="K98" s="291"/>
      <c r="L98" s="291"/>
      <c r="M98" s="275"/>
      <c r="N98" s="275"/>
      <c r="O98" s="275"/>
      <c r="P98" s="275"/>
      <c r="Q98" s="275"/>
      <c r="R98" s="275"/>
      <c r="S98" s="275"/>
      <c r="T98" s="275"/>
      <c r="U98" s="275"/>
      <c r="V98" s="275"/>
      <c r="W98" s="275"/>
      <c r="X98" s="275"/>
      <c r="Y98" s="275"/>
      <c r="Z98" s="275"/>
      <c r="AA98" s="275"/>
    </row>
    <row r="99" spans="1:27" ht="15.75" customHeight="1">
      <c r="A99" s="271"/>
      <c r="B99" s="271"/>
      <c r="C99" s="291"/>
      <c r="D99" s="291"/>
      <c r="E99" s="291"/>
      <c r="F99" s="291"/>
      <c r="G99" s="291"/>
      <c r="H99" s="291"/>
      <c r="I99" s="291"/>
      <c r="J99" s="291"/>
      <c r="K99" s="291"/>
      <c r="L99" s="291"/>
      <c r="M99" s="275"/>
      <c r="N99" s="275"/>
      <c r="O99" s="275"/>
      <c r="P99" s="275"/>
      <c r="Q99" s="275"/>
      <c r="R99" s="275"/>
      <c r="S99" s="275"/>
      <c r="T99" s="275"/>
      <c r="U99" s="275"/>
      <c r="V99" s="275"/>
      <c r="W99" s="275"/>
      <c r="X99" s="275"/>
      <c r="Y99" s="275"/>
      <c r="Z99" s="275"/>
      <c r="AA99" s="275"/>
    </row>
    <row r="100" spans="1:27" ht="15.75" customHeight="1">
      <c r="A100" s="271"/>
      <c r="B100" s="271"/>
      <c r="C100" s="291"/>
      <c r="D100" s="291"/>
      <c r="E100" s="291"/>
      <c r="F100" s="291"/>
      <c r="G100" s="291"/>
      <c r="H100" s="291"/>
      <c r="I100" s="291"/>
      <c r="J100" s="291"/>
      <c r="K100" s="291"/>
      <c r="L100" s="291"/>
      <c r="M100" s="275"/>
      <c r="N100" s="275"/>
      <c r="O100" s="275"/>
      <c r="P100" s="275"/>
      <c r="Q100" s="275"/>
      <c r="R100" s="275"/>
      <c r="S100" s="275"/>
      <c r="T100" s="275"/>
      <c r="U100" s="275"/>
      <c r="V100" s="275"/>
      <c r="W100" s="275"/>
      <c r="X100" s="275"/>
      <c r="Y100" s="275"/>
      <c r="Z100" s="275"/>
      <c r="AA100" s="275"/>
    </row>
    <row r="101" spans="1:27" ht="15.75" customHeight="1">
      <c r="A101" s="271"/>
      <c r="B101" s="271"/>
      <c r="C101" s="291"/>
      <c r="D101" s="291"/>
      <c r="E101" s="291"/>
      <c r="F101" s="291"/>
      <c r="G101" s="291"/>
      <c r="H101" s="291"/>
      <c r="I101" s="291"/>
      <c r="J101" s="291"/>
      <c r="K101" s="291"/>
      <c r="L101" s="291"/>
      <c r="M101" s="275"/>
      <c r="N101" s="275"/>
      <c r="O101" s="275"/>
      <c r="P101" s="275"/>
      <c r="Q101" s="275"/>
      <c r="R101" s="275"/>
      <c r="S101" s="275"/>
      <c r="T101" s="275"/>
      <c r="U101" s="275"/>
      <c r="V101" s="275"/>
      <c r="W101" s="275"/>
      <c r="X101" s="275"/>
      <c r="Y101" s="275"/>
      <c r="Z101" s="275"/>
      <c r="AA101" s="275"/>
    </row>
    <row r="102" spans="1:27" ht="15.75" customHeight="1">
      <c r="A102" s="271"/>
      <c r="B102" s="271"/>
      <c r="C102" s="291"/>
      <c r="D102" s="291"/>
      <c r="E102" s="291"/>
      <c r="F102" s="291"/>
      <c r="G102" s="291"/>
      <c r="H102" s="291"/>
      <c r="I102" s="291"/>
      <c r="J102" s="291"/>
      <c r="K102" s="291"/>
      <c r="L102" s="291"/>
      <c r="M102" s="275"/>
      <c r="N102" s="275"/>
      <c r="O102" s="275"/>
      <c r="P102" s="275"/>
      <c r="Q102" s="275"/>
      <c r="R102" s="275"/>
      <c r="S102" s="275"/>
      <c r="T102" s="275"/>
      <c r="U102" s="275"/>
      <c r="V102" s="275"/>
      <c r="W102" s="275"/>
      <c r="X102" s="275"/>
      <c r="Y102" s="275"/>
      <c r="Z102" s="275"/>
      <c r="AA102" s="275"/>
    </row>
    <row r="103" spans="1:27" ht="15.75" customHeight="1">
      <c r="A103" s="271"/>
      <c r="B103" s="271"/>
      <c r="C103" s="291"/>
      <c r="D103" s="291"/>
      <c r="E103" s="291"/>
      <c r="F103" s="291"/>
      <c r="G103" s="291"/>
      <c r="H103" s="291"/>
      <c r="I103" s="291"/>
      <c r="J103" s="291"/>
      <c r="K103" s="291"/>
      <c r="L103" s="291"/>
      <c r="M103" s="275"/>
      <c r="N103" s="275"/>
      <c r="O103" s="275"/>
      <c r="P103" s="275"/>
      <c r="Q103" s="275"/>
      <c r="R103" s="275"/>
      <c r="S103" s="275"/>
      <c r="T103" s="275"/>
      <c r="U103" s="275"/>
      <c r="V103" s="275"/>
      <c r="W103" s="275"/>
      <c r="X103" s="275"/>
      <c r="Y103" s="275"/>
      <c r="Z103" s="275"/>
      <c r="AA103" s="275"/>
    </row>
    <row r="104" spans="1:27" ht="15.75" customHeight="1">
      <c r="A104" s="271"/>
      <c r="B104" s="271"/>
      <c r="C104" s="291"/>
      <c r="D104" s="291"/>
      <c r="E104" s="291"/>
      <c r="F104" s="291"/>
      <c r="G104" s="291"/>
      <c r="H104" s="291"/>
      <c r="I104" s="291"/>
      <c r="J104" s="291"/>
      <c r="K104" s="291"/>
      <c r="L104" s="291"/>
      <c r="M104" s="275"/>
      <c r="N104" s="275"/>
      <c r="O104" s="275"/>
      <c r="P104" s="275"/>
      <c r="Q104" s="275"/>
      <c r="R104" s="275"/>
      <c r="S104" s="275"/>
      <c r="T104" s="275"/>
      <c r="U104" s="275"/>
      <c r="V104" s="275"/>
      <c r="W104" s="275"/>
      <c r="X104" s="275"/>
      <c r="Y104" s="275"/>
      <c r="Z104" s="275"/>
      <c r="AA104" s="275"/>
    </row>
    <row r="105" spans="1:27" ht="15.75" customHeight="1">
      <c r="A105" s="271"/>
      <c r="B105" s="271"/>
      <c r="C105" s="291"/>
      <c r="D105" s="291"/>
      <c r="E105" s="291"/>
      <c r="F105" s="291"/>
      <c r="G105" s="291"/>
      <c r="H105" s="291"/>
      <c r="I105" s="291"/>
      <c r="J105" s="291"/>
      <c r="K105" s="291"/>
      <c r="L105" s="291"/>
      <c r="M105" s="275"/>
      <c r="N105" s="275"/>
      <c r="O105" s="275"/>
      <c r="P105" s="275"/>
      <c r="Q105" s="275"/>
      <c r="R105" s="275"/>
      <c r="S105" s="275"/>
      <c r="T105" s="275"/>
      <c r="U105" s="275"/>
      <c r="V105" s="275"/>
      <c r="W105" s="275"/>
      <c r="X105" s="275"/>
      <c r="Y105" s="275"/>
      <c r="Z105" s="275"/>
      <c r="AA105" s="275"/>
    </row>
    <row r="106" spans="1:27" ht="15.75" customHeight="1">
      <c r="A106" s="271"/>
      <c r="B106" s="271"/>
      <c r="C106" s="291"/>
      <c r="D106" s="291"/>
      <c r="E106" s="291"/>
      <c r="F106" s="291"/>
      <c r="G106" s="291"/>
      <c r="H106" s="291"/>
      <c r="I106" s="291"/>
      <c r="J106" s="291"/>
      <c r="K106" s="291"/>
      <c r="L106" s="291"/>
      <c r="M106" s="275"/>
      <c r="N106" s="275"/>
      <c r="O106" s="275"/>
      <c r="P106" s="275"/>
      <c r="Q106" s="275"/>
      <c r="R106" s="275"/>
      <c r="S106" s="275"/>
      <c r="T106" s="275"/>
      <c r="U106" s="275"/>
      <c r="V106" s="275"/>
      <c r="W106" s="275"/>
      <c r="X106" s="275"/>
      <c r="Y106" s="275"/>
      <c r="Z106" s="275"/>
      <c r="AA106" s="275"/>
    </row>
    <row r="107" spans="1:27" ht="15.75" customHeight="1">
      <c r="A107" s="271"/>
      <c r="B107" s="271"/>
      <c r="C107" s="291"/>
      <c r="D107" s="291"/>
      <c r="E107" s="291"/>
      <c r="F107" s="291"/>
      <c r="G107" s="291"/>
      <c r="H107" s="291"/>
      <c r="I107" s="291"/>
      <c r="J107" s="291"/>
      <c r="K107" s="291"/>
      <c r="L107" s="291"/>
      <c r="M107" s="275"/>
      <c r="N107" s="275"/>
      <c r="O107" s="275"/>
      <c r="P107" s="275"/>
      <c r="Q107" s="275"/>
      <c r="R107" s="275"/>
      <c r="S107" s="275"/>
      <c r="T107" s="275"/>
      <c r="U107" s="275"/>
      <c r="V107" s="275"/>
      <c r="W107" s="275"/>
      <c r="X107" s="275"/>
      <c r="Y107" s="275"/>
      <c r="Z107" s="275"/>
      <c r="AA107" s="275"/>
    </row>
    <row r="108" spans="1:27" ht="15.75" customHeight="1">
      <c r="A108" s="271"/>
      <c r="B108" s="271"/>
      <c r="C108" s="291"/>
      <c r="D108" s="291"/>
      <c r="E108" s="291"/>
      <c r="F108" s="291"/>
      <c r="G108" s="291"/>
      <c r="H108" s="291"/>
      <c r="I108" s="291"/>
      <c r="J108" s="291"/>
      <c r="K108" s="291"/>
      <c r="L108" s="291"/>
      <c r="M108" s="275"/>
      <c r="N108" s="275"/>
      <c r="O108" s="275"/>
      <c r="P108" s="275"/>
      <c r="Q108" s="275"/>
      <c r="R108" s="275"/>
      <c r="S108" s="275"/>
      <c r="T108" s="275"/>
      <c r="U108" s="275"/>
      <c r="V108" s="275"/>
      <c r="W108" s="275"/>
      <c r="X108" s="275"/>
      <c r="Y108" s="275"/>
      <c r="Z108" s="275"/>
      <c r="AA108" s="275"/>
    </row>
    <row r="109" spans="1:27" ht="15.75" customHeight="1">
      <c r="A109" s="271"/>
      <c r="B109" s="271"/>
      <c r="C109" s="291"/>
      <c r="D109" s="291"/>
      <c r="E109" s="291"/>
      <c r="F109" s="291"/>
      <c r="G109" s="291"/>
      <c r="H109" s="291"/>
      <c r="I109" s="291"/>
      <c r="J109" s="291"/>
      <c r="K109" s="291"/>
      <c r="L109" s="291"/>
      <c r="M109" s="275"/>
      <c r="N109" s="275"/>
      <c r="O109" s="275"/>
      <c r="P109" s="275"/>
      <c r="Q109" s="275"/>
      <c r="R109" s="275"/>
      <c r="S109" s="275"/>
      <c r="T109" s="275"/>
      <c r="U109" s="275"/>
      <c r="V109" s="275"/>
      <c r="W109" s="275"/>
      <c r="X109" s="275"/>
      <c r="Y109" s="275"/>
      <c r="Z109" s="275"/>
      <c r="AA109" s="275"/>
    </row>
    <row r="110" spans="1:27" ht="15.75" customHeight="1">
      <c r="A110" s="271"/>
      <c r="B110" s="271"/>
      <c r="C110" s="291"/>
      <c r="D110" s="291"/>
      <c r="E110" s="291"/>
      <c r="F110" s="291"/>
      <c r="G110" s="291"/>
      <c r="H110" s="291"/>
      <c r="I110" s="291"/>
      <c r="J110" s="291"/>
      <c r="K110" s="291"/>
      <c r="L110" s="291"/>
      <c r="M110" s="275"/>
      <c r="N110" s="275"/>
      <c r="O110" s="275"/>
      <c r="P110" s="275"/>
      <c r="Q110" s="275"/>
      <c r="R110" s="275"/>
      <c r="S110" s="275"/>
      <c r="T110" s="275"/>
      <c r="U110" s="275"/>
      <c r="V110" s="275"/>
      <c r="W110" s="275"/>
      <c r="X110" s="275"/>
      <c r="Y110" s="275"/>
      <c r="Z110" s="275"/>
      <c r="AA110" s="275"/>
    </row>
    <row r="111" spans="1:27" ht="15.75" customHeight="1">
      <c r="A111" s="271"/>
      <c r="B111" s="271"/>
      <c r="C111" s="291"/>
      <c r="D111" s="291"/>
      <c r="E111" s="291"/>
      <c r="F111" s="291"/>
      <c r="G111" s="291"/>
      <c r="H111" s="291"/>
      <c r="I111" s="291"/>
      <c r="J111" s="291"/>
      <c r="K111" s="291"/>
      <c r="L111" s="291"/>
      <c r="M111" s="275"/>
      <c r="N111" s="275"/>
      <c r="O111" s="275"/>
      <c r="P111" s="275"/>
      <c r="Q111" s="275"/>
      <c r="R111" s="275"/>
      <c r="S111" s="275"/>
      <c r="T111" s="275"/>
      <c r="U111" s="275"/>
      <c r="V111" s="275"/>
      <c r="W111" s="275"/>
      <c r="X111" s="275"/>
      <c r="Y111" s="275"/>
      <c r="Z111" s="275"/>
      <c r="AA111" s="275"/>
    </row>
    <row r="112" spans="1:27" ht="15.75" customHeight="1">
      <c r="A112" s="271"/>
      <c r="B112" s="271"/>
      <c r="C112" s="291"/>
      <c r="D112" s="291"/>
      <c r="E112" s="291"/>
      <c r="F112" s="291"/>
      <c r="G112" s="291"/>
      <c r="H112" s="291"/>
      <c r="I112" s="291"/>
      <c r="J112" s="291"/>
      <c r="K112" s="291"/>
      <c r="L112" s="291"/>
      <c r="M112" s="275"/>
      <c r="N112" s="275"/>
      <c r="O112" s="275"/>
      <c r="P112" s="275"/>
      <c r="Q112" s="275"/>
      <c r="R112" s="275"/>
      <c r="S112" s="275"/>
      <c r="T112" s="275"/>
      <c r="U112" s="275"/>
      <c r="V112" s="275"/>
      <c r="W112" s="275"/>
      <c r="X112" s="275"/>
      <c r="Y112" s="275"/>
      <c r="Z112" s="275"/>
      <c r="AA112" s="275"/>
    </row>
    <row r="113" spans="1:27" ht="15.75" customHeight="1">
      <c r="A113" s="271"/>
      <c r="B113" s="271"/>
      <c r="C113" s="291"/>
      <c r="D113" s="291"/>
      <c r="E113" s="291"/>
      <c r="F113" s="291"/>
      <c r="G113" s="291"/>
      <c r="H113" s="291"/>
      <c r="I113" s="291"/>
      <c r="J113" s="291"/>
      <c r="K113" s="291"/>
      <c r="L113" s="291"/>
      <c r="M113" s="275"/>
      <c r="N113" s="275"/>
      <c r="O113" s="275"/>
      <c r="P113" s="275"/>
      <c r="Q113" s="275"/>
      <c r="R113" s="275"/>
      <c r="S113" s="275"/>
      <c r="T113" s="275"/>
      <c r="U113" s="275"/>
      <c r="V113" s="275"/>
      <c r="W113" s="275"/>
      <c r="X113" s="275"/>
      <c r="Y113" s="275"/>
      <c r="Z113" s="275"/>
      <c r="AA113" s="275"/>
    </row>
    <row r="114" spans="1:27" ht="15.75" customHeight="1">
      <c r="A114" s="271"/>
      <c r="B114" s="271"/>
      <c r="C114" s="291"/>
      <c r="D114" s="291"/>
      <c r="E114" s="291"/>
      <c r="F114" s="291"/>
      <c r="G114" s="291"/>
      <c r="H114" s="291"/>
      <c r="I114" s="291"/>
      <c r="J114" s="291"/>
      <c r="K114" s="291"/>
      <c r="L114" s="291"/>
      <c r="M114" s="275"/>
      <c r="N114" s="275"/>
      <c r="O114" s="275"/>
      <c r="P114" s="275"/>
      <c r="Q114" s="275"/>
      <c r="R114" s="275"/>
      <c r="S114" s="275"/>
      <c r="T114" s="275"/>
      <c r="U114" s="275"/>
      <c r="V114" s="275"/>
      <c r="W114" s="275"/>
      <c r="X114" s="275"/>
      <c r="Y114" s="275"/>
      <c r="Z114" s="275"/>
      <c r="AA114" s="275"/>
    </row>
    <row r="115" spans="1:27" ht="15.75" customHeight="1">
      <c r="A115" s="271"/>
      <c r="B115" s="271"/>
      <c r="C115" s="291"/>
      <c r="D115" s="291"/>
      <c r="E115" s="291"/>
      <c r="F115" s="291"/>
      <c r="G115" s="291"/>
      <c r="H115" s="291"/>
      <c r="I115" s="291"/>
      <c r="J115" s="291"/>
      <c r="K115" s="291"/>
      <c r="L115" s="291"/>
      <c r="M115" s="275"/>
      <c r="N115" s="275"/>
      <c r="O115" s="275"/>
      <c r="P115" s="275"/>
      <c r="Q115" s="275"/>
      <c r="R115" s="275"/>
      <c r="S115" s="275"/>
      <c r="T115" s="275"/>
      <c r="U115" s="275"/>
      <c r="V115" s="275"/>
      <c r="W115" s="275"/>
      <c r="X115" s="275"/>
      <c r="Y115" s="275"/>
      <c r="Z115" s="275"/>
      <c r="AA115" s="275"/>
    </row>
    <row r="116" spans="1:27" ht="15.75" customHeight="1">
      <c r="A116" s="271"/>
      <c r="B116" s="271"/>
      <c r="C116" s="291"/>
      <c r="D116" s="291"/>
      <c r="E116" s="291"/>
      <c r="F116" s="291"/>
      <c r="G116" s="291"/>
      <c r="H116" s="291"/>
      <c r="I116" s="291"/>
      <c r="J116" s="291"/>
      <c r="K116" s="291"/>
      <c r="L116" s="291"/>
      <c r="M116" s="275"/>
      <c r="N116" s="275"/>
      <c r="O116" s="275"/>
      <c r="P116" s="275"/>
      <c r="Q116" s="275"/>
      <c r="R116" s="275"/>
      <c r="S116" s="275"/>
      <c r="T116" s="275"/>
      <c r="U116" s="275"/>
      <c r="V116" s="275"/>
      <c r="W116" s="275"/>
      <c r="X116" s="275"/>
      <c r="Y116" s="275"/>
      <c r="Z116" s="275"/>
      <c r="AA116" s="275"/>
    </row>
    <row r="117" spans="1:27" ht="15.75" customHeight="1">
      <c r="A117" s="271"/>
      <c r="B117" s="271"/>
      <c r="C117" s="291"/>
      <c r="D117" s="291"/>
      <c r="E117" s="291"/>
      <c r="F117" s="291"/>
      <c r="G117" s="291"/>
      <c r="H117" s="291"/>
      <c r="I117" s="291"/>
      <c r="J117" s="291"/>
      <c r="K117" s="291"/>
      <c r="L117" s="291"/>
      <c r="M117" s="275"/>
      <c r="N117" s="275"/>
      <c r="O117" s="275"/>
      <c r="P117" s="275"/>
      <c r="Q117" s="275"/>
      <c r="R117" s="275"/>
      <c r="S117" s="275"/>
      <c r="T117" s="275"/>
      <c r="U117" s="275"/>
      <c r="V117" s="275"/>
      <c r="W117" s="275"/>
      <c r="X117" s="275"/>
      <c r="Y117" s="275"/>
      <c r="Z117" s="275"/>
      <c r="AA117" s="275"/>
    </row>
    <row r="118" spans="1:27" ht="15.75" customHeight="1">
      <c r="A118" s="271"/>
      <c r="B118" s="271"/>
      <c r="C118" s="291"/>
      <c r="D118" s="291"/>
      <c r="E118" s="291"/>
      <c r="F118" s="291"/>
      <c r="G118" s="291"/>
      <c r="H118" s="291"/>
      <c r="I118" s="291"/>
      <c r="J118" s="291"/>
      <c r="K118" s="291"/>
      <c r="L118" s="291"/>
      <c r="M118" s="275"/>
      <c r="N118" s="275"/>
      <c r="O118" s="275"/>
      <c r="P118" s="275"/>
      <c r="Q118" s="275"/>
      <c r="R118" s="275"/>
      <c r="S118" s="275"/>
      <c r="T118" s="275"/>
      <c r="U118" s="275"/>
      <c r="V118" s="275"/>
      <c r="W118" s="275"/>
      <c r="X118" s="275"/>
      <c r="Y118" s="275"/>
      <c r="Z118" s="275"/>
      <c r="AA118" s="275"/>
    </row>
    <row r="119" spans="1:27" ht="15.75" customHeight="1">
      <c r="A119" s="271"/>
      <c r="B119" s="271"/>
      <c r="C119" s="291"/>
      <c r="D119" s="291"/>
      <c r="E119" s="291"/>
      <c r="F119" s="291"/>
      <c r="G119" s="291"/>
      <c r="H119" s="291"/>
      <c r="I119" s="291"/>
      <c r="J119" s="291"/>
      <c r="K119" s="291"/>
      <c r="L119" s="291"/>
      <c r="M119" s="275"/>
      <c r="N119" s="275"/>
      <c r="O119" s="275"/>
      <c r="P119" s="275"/>
      <c r="Q119" s="275"/>
      <c r="R119" s="275"/>
      <c r="S119" s="275"/>
      <c r="T119" s="275"/>
      <c r="U119" s="275"/>
      <c r="V119" s="275"/>
      <c r="W119" s="275"/>
      <c r="X119" s="275"/>
      <c r="Y119" s="275"/>
      <c r="Z119" s="275"/>
      <c r="AA119" s="275"/>
    </row>
    <row r="120" spans="1:27" ht="15.75" customHeight="1">
      <c r="A120" s="271"/>
      <c r="B120" s="271"/>
      <c r="C120" s="291"/>
      <c r="D120" s="291"/>
      <c r="E120" s="291"/>
      <c r="F120" s="291"/>
      <c r="G120" s="291"/>
      <c r="H120" s="291"/>
      <c r="I120" s="291"/>
      <c r="J120" s="291"/>
      <c r="K120" s="291"/>
      <c r="L120" s="291"/>
      <c r="M120" s="275"/>
      <c r="N120" s="275"/>
      <c r="O120" s="275"/>
      <c r="P120" s="275"/>
      <c r="Q120" s="275"/>
      <c r="R120" s="275"/>
      <c r="S120" s="275"/>
      <c r="T120" s="275"/>
      <c r="U120" s="275"/>
      <c r="V120" s="275"/>
      <c r="W120" s="275"/>
      <c r="X120" s="275"/>
      <c r="Y120" s="275"/>
      <c r="Z120" s="275"/>
      <c r="AA120" s="275"/>
    </row>
    <row r="121" spans="1:27" ht="15.75" customHeight="1">
      <c r="A121" s="271"/>
      <c r="B121" s="271"/>
      <c r="C121" s="291"/>
      <c r="D121" s="291"/>
      <c r="E121" s="291"/>
      <c r="F121" s="291"/>
      <c r="G121" s="291"/>
      <c r="H121" s="291"/>
      <c r="I121" s="291"/>
      <c r="J121" s="291"/>
      <c r="K121" s="291"/>
      <c r="L121" s="291"/>
      <c r="M121" s="275"/>
      <c r="N121" s="275"/>
      <c r="O121" s="275"/>
      <c r="P121" s="275"/>
      <c r="Q121" s="275"/>
      <c r="R121" s="275"/>
      <c r="S121" s="275"/>
      <c r="T121" s="275"/>
      <c r="U121" s="275"/>
      <c r="V121" s="275"/>
      <c r="W121" s="275"/>
      <c r="X121" s="275"/>
      <c r="Y121" s="275"/>
      <c r="Z121" s="275"/>
      <c r="AA121" s="275"/>
    </row>
    <row r="122" spans="1:27" ht="15.75" customHeight="1">
      <c r="A122" s="271"/>
      <c r="B122" s="271"/>
      <c r="C122" s="291"/>
      <c r="D122" s="291"/>
      <c r="E122" s="291"/>
      <c r="F122" s="291"/>
      <c r="G122" s="291"/>
      <c r="H122" s="291"/>
      <c r="I122" s="291"/>
      <c r="J122" s="291"/>
      <c r="K122" s="291"/>
      <c r="L122" s="291"/>
      <c r="M122" s="275"/>
      <c r="N122" s="275"/>
      <c r="O122" s="275"/>
      <c r="P122" s="275"/>
      <c r="Q122" s="275"/>
      <c r="R122" s="275"/>
      <c r="S122" s="275"/>
      <c r="T122" s="275"/>
      <c r="U122" s="275"/>
      <c r="V122" s="275"/>
      <c r="W122" s="275"/>
      <c r="X122" s="275"/>
      <c r="Y122" s="275"/>
      <c r="Z122" s="275"/>
      <c r="AA122" s="275"/>
    </row>
    <row r="123" spans="1:27" ht="15.75" customHeight="1">
      <c r="A123" s="271"/>
      <c r="B123" s="271"/>
      <c r="C123" s="291"/>
      <c r="D123" s="291"/>
      <c r="E123" s="291"/>
      <c r="F123" s="291"/>
      <c r="G123" s="291"/>
      <c r="H123" s="291"/>
      <c r="I123" s="291"/>
      <c r="J123" s="291"/>
      <c r="K123" s="291"/>
      <c r="L123" s="291"/>
      <c r="M123" s="275"/>
      <c r="N123" s="275"/>
      <c r="O123" s="275"/>
      <c r="P123" s="275"/>
      <c r="Q123" s="275"/>
      <c r="R123" s="275"/>
      <c r="S123" s="275"/>
      <c r="T123" s="275"/>
      <c r="U123" s="275"/>
      <c r="V123" s="275"/>
      <c r="W123" s="275"/>
      <c r="X123" s="275"/>
      <c r="Y123" s="275"/>
      <c r="Z123" s="275"/>
      <c r="AA123" s="275"/>
    </row>
    <row r="124" spans="1:27" ht="15.75" customHeight="1">
      <c r="A124" s="271"/>
      <c r="B124" s="271"/>
      <c r="C124" s="291"/>
      <c r="D124" s="291"/>
      <c r="E124" s="291"/>
      <c r="F124" s="291"/>
      <c r="G124" s="291"/>
      <c r="H124" s="291"/>
      <c r="I124" s="291"/>
      <c r="J124" s="291"/>
      <c r="K124" s="291"/>
      <c r="L124" s="291"/>
      <c r="M124" s="275"/>
      <c r="N124" s="275"/>
      <c r="O124" s="275"/>
      <c r="P124" s="275"/>
      <c r="Q124" s="275"/>
      <c r="R124" s="275"/>
      <c r="S124" s="275"/>
      <c r="T124" s="275"/>
      <c r="U124" s="275"/>
      <c r="V124" s="275"/>
      <c r="W124" s="275"/>
      <c r="X124" s="275"/>
      <c r="Y124" s="275"/>
      <c r="Z124" s="275"/>
      <c r="AA124" s="275"/>
    </row>
    <row r="125" spans="1:27" ht="15.75" customHeight="1">
      <c r="A125" s="271"/>
      <c r="B125" s="271"/>
      <c r="C125" s="291"/>
      <c r="D125" s="291"/>
      <c r="E125" s="291"/>
      <c r="F125" s="291"/>
      <c r="G125" s="291"/>
      <c r="H125" s="291"/>
      <c r="I125" s="291"/>
      <c r="J125" s="291"/>
      <c r="K125" s="291"/>
      <c r="L125" s="291"/>
      <c r="M125" s="275"/>
      <c r="N125" s="275"/>
      <c r="O125" s="275"/>
      <c r="P125" s="275"/>
      <c r="Q125" s="275"/>
      <c r="R125" s="275"/>
      <c r="S125" s="275"/>
      <c r="T125" s="275"/>
      <c r="U125" s="275"/>
      <c r="V125" s="275"/>
      <c r="W125" s="275"/>
      <c r="X125" s="275"/>
      <c r="Y125" s="275"/>
      <c r="Z125" s="275"/>
      <c r="AA125" s="275"/>
    </row>
    <row r="126" spans="1:27" ht="15.75" customHeight="1">
      <c r="A126" s="271"/>
      <c r="B126" s="271"/>
      <c r="C126" s="291"/>
      <c r="D126" s="291"/>
      <c r="E126" s="291"/>
      <c r="F126" s="291"/>
      <c r="G126" s="291"/>
      <c r="H126" s="291"/>
      <c r="I126" s="291"/>
      <c r="J126" s="291"/>
      <c r="K126" s="291"/>
      <c r="L126" s="291"/>
      <c r="M126" s="275"/>
      <c r="N126" s="275"/>
      <c r="O126" s="275"/>
      <c r="P126" s="275"/>
      <c r="Q126" s="275"/>
      <c r="R126" s="275"/>
      <c r="S126" s="275"/>
      <c r="T126" s="275"/>
      <c r="U126" s="275"/>
      <c r="V126" s="275"/>
      <c r="W126" s="275"/>
      <c r="X126" s="275"/>
      <c r="Y126" s="275"/>
      <c r="Z126" s="275"/>
      <c r="AA126" s="275"/>
    </row>
    <row r="127" spans="1:27" ht="15.75" customHeight="1">
      <c r="A127" s="271"/>
      <c r="B127" s="271"/>
      <c r="C127" s="291"/>
      <c r="D127" s="291"/>
      <c r="E127" s="291"/>
      <c r="F127" s="291"/>
      <c r="G127" s="291"/>
      <c r="H127" s="291"/>
      <c r="I127" s="291"/>
      <c r="J127" s="291"/>
      <c r="K127" s="291"/>
      <c r="L127" s="291"/>
      <c r="M127" s="275"/>
      <c r="N127" s="275"/>
      <c r="O127" s="275"/>
      <c r="P127" s="275"/>
      <c r="Q127" s="275"/>
      <c r="R127" s="275"/>
      <c r="S127" s="275"/>
      <c r="T127" s="275"/>
      <c r="U127" s="275"/>
      <c r="V127" s="275"/>
      <c r="W127" s="275"/>
      <c r="X127" s="275"/>
      <c r="Y127" s="275"/>
      <c r="Z127" s="275"/>
      <c r="AA127" s="275"/>
    </row>
    <row r="128" spans="1:27" ht="15.75" customHeight="1">
      <c r="A128" s="271"/>
      <c r="B128" s="271"/>
      <c r="C128" s="291"/>
      <c r="D128" s="291"/>
      <c r="E128" s="291"/>
      <c r="F128" s="291"/>
      <c r="G128" s="291"/>
      <c r="H128" s="291"/>
      <c r="I128" s="291"/>
      <c r="J128" s="291"/>
      <c r="K128" s="291"/>
      <c r="L128" s="291"/>
      <c r="M128" s="275"/>
      <c r="N128" s="275"/>
      <c r="O128" s="275"/>
      <c r="P128" s="275"/>
      <c r="Q128" s="275"/>
      <c r="R128" s="275"/>
      <c r="S128" s="275"/>
      <c r="T128" s="275"/>
      <c r="U128" s="275"/>
      <c r="V128" s="275"/>
      <c r="W128" s="275"/>
      <c r="X128" s="275"/>
      <c r="Y128" s="275"/>
      <c r="Z128" s="275"/>
      <c r="AA128" s="275"/>
    </row>
    <row r="129" spans="1:27" ht="15.75" customHeight="1">
      <c r="A129" s="271"/>
      <c r="B129" s="271"/>
      <c r="C129" s="291"/>
      <c r="D129" s="291"/>
      <c r="E129" s="291"/>
      <c r="F129" s="291"/>
      <c r="G129" s="291"/>
      <c r="H129" s="291"/>
      <c r="I129" s="291"/>
      <c r="J129" s="291"/>
      <c r="K129" s="291"/>
      <c r="L129" s="291"/>
      <c r="M129" s="275"/>
      <c r="N129" s="275"/>
      <c r="O129" s="275"/>
      <c r="P129" s="275"/>
      <c r="Q129" s="275"/>
      <c r="R129" s="275"/>
      <c r="S129" s="275"/>
      <c r="T129" s="275"/>
      <c r="U129" s="275"/>
      <c r="V129" s="275"/>
      <c r="W129" s="275"/>
      <c r="X129" s="275"/>
      <c r="Y129" s="275"/>
      <c r="Z129" s="275"/>
      <c r="AA129" s="275"/>
    </row>
    <row r="130" spans="1:27" ht="15.75" customHeight="1">
      <c r="A130" s="271"/>
      <c r="B130" s="271"/>
      <c r="C130" s="291"/>
      <c r="D130" s="291"/>
      <c r="E130" s="291"/>
      <c r="F130" s="291"/>
      <c r="G130" s="291"/>
      <c r="H130" s="291"/>
      <c r="I130" s="291"/>
      <c r="J130" s="291"/>
      <c r="K130" s="291"/>
      <c r="L130" s="291"/>
      <c r="M130" s="275"/>
      <c r="N130" s="275"/>
      <c r="O130" s="275"/>
      <c r="P130" s="275"/>
      <c r="Q130" s="275"/>
      <c r="R130" s="275"/>
      <c r="S130" s="275"/>
      <c r="T130" s="275"/>
      <c r="U130" s="275"/>
      <c r="V130" s="275"/>
      <c r="W130" s="275"/>
      <c r="X130" s="275"/>
      <c r="Y130" s="275"/>
      <c r="Z130" s="275"/>
      <c r="AA130" s="275"/>
    </row>
    <row r="131" spans="1:27" ht="15.75" customHeight="1">
      <c r="A131" s="271"/>
      <c r="B131" s="271"/>
      <c r="C131" s="291"/>
      <c r="D131" s="291"/>
      <c r="E131" s="291"/>
      <c r="F131" s="291"/>
      <c r="G131" s="291"/>
      <c r="H131" s="291"/>
      <c r="I131" s="291"/>
      <c r="J131" s="291"/>
      <c r="K131" s="291"/>
      <c r="L131" s="291"/>
      <c r="M131" s="275"/>
      <c r="N131" s="275"/>
      <c r="O131" s="275"/>
      <c r="P131" s="275"/>
      <c r="Q131" s="275"/>
      <c r="R131" s="275"/>
      <c r="S131" s="275"/>
      <c r="T131" s="275"/>
      <c r="U131" s="275"/>
      <c r="V131" s="275"/>
      <c r="W131" s="275"/>
      <c r="X131" s="275"/>
      <c r="Y131" s="275"/>
      <c r="Z131" s="275"/>
      <c r="AA131" s="275"/>
    </row>
    <row r="132" spans="1:27" ht="15.75" customHeight="1">
      <c r="A132" s="271"/>
      <c r="B132" s="271"/>
      <c r="C132" s="291"/>
      <c r="D132" s="291"/>
      <c r="E132" s="291"/>
      <c r="F132" s="291"/>
      <c r="G132" s="291"/>
      <c r="H132" s="291"/>
      <c r="I132" s="291"/>
      <c r="J132" s="291"/>
      <c r="K132" s="291"/>
      <c r="L132" s="291"/>
      <c r="M132" s="275"/>
      <c r="N132" s="275"/>
      <c r="O132" s="275"/>
      <c r="P132" s="275"/>
      <c r="Q132" s="275"/>
      <c r="R132" s="275"/>
      <c r="S132" s="275"/>
      <c r="T132" s="275"/>
      <c r="U132" s="275"/>
      <c r="V132" s="275"/>
      <c r="W132" s="275"/>
      <c r="X132" s="275"/>
      <c r="Y132" s="275"/>
      <c r="Z132" s="275"/>
      <c r="AA132" s="275"/>
    </row>
    <row r="133" spans="1:27" ht="15.75" customHeight="1">
      <c r="A133" s="271"/>
      <c r="B133" s="271"/>
      <c r="C133" s="291"/>
      <c r="D133" s="291"/>
      <c r="E133" s="291"/>
      <c r="F133" s="291"/>
      <c r="G133" s="291"/>
      <c r="H133" s="291"/>
      <c r="I133" s="291"/>
      <c r="J133" s="291"/>
      <c r="K133" s="291"/>
      <c r="L133" s="291"/>
      <c r="M133" s="275"/>
      <c r="N133" s="275"/>
      <c r="O133" s="275"/>
      <c r="P133" s="275"/>
      <c r="Q133" s="275"/>
      <c r="R133" s="275"/>
      <c r="S133" s="275"/>
      <c r="T133" s="275"/>
      <c r="U133" s="275"/>
      <c r="V133" s="275"/>
      <c r="W133" s="275"/>
      <c r="X133" s="275"/>
      <c r="Y133" s="275"/>
      <c r="Z133" s="275"/>
      <c r="AA133" s="275"/>
    </row>
    <row r="134" spans="1:27" ht="15.75" customHeight="1">
      <c r="A134" s="271"/>
      <c r="B134" s="271"/>
      <c r="C134" s="291"/>
      <c r="D134" s="291"/>
      <c r="E134" s="291"/>
      <c r="F134" s="291"/>
      <c r="G134" s="291"/>
      <c r="H134" s="291"/>
      <c r="I134" s="291"/>
      <c r="J134" s="291"/>
      <c r="K134" s="291"/>
      <c r="L134" s="291"/>
      <c r="M134" s="275"/>
      <c r="N134" s="275"/>
      <c r="O134" s="275"/>
      <c r="P134" s="275"/>
      <c r="Q134" s="275"/>
      <c r="R134" s="275"/>
      <c r="S134" s="275"/>
      <c r="T134" s="275"/>
      <c r="U134" s="275"/>
      <c r="V134" s="275"/>
      <c r="W134" s="275"/>
      <c r="X134" s="275"/>
      <c r="Y134" s="275"/>
      <c r="Z134" s="275"/>
      <c r="AA134" s="275"/>
    </row>
    <row r="135" spans="1:27" ht="15.75" customHeight="1">
      <c r="A135" s="271"/>
      <c r="B135" s="271"/>
      <c r="C135" s="291"/>
      <c r="D135" s="291"/>
      <c r="E135" s="291"/>
      <c r="F135" s="291"/>
      <c r="G135" s="291"/>
      <c r="H135" s="291"/>
      <c r="I135" s="291"/>
      <c r="J135" s="291"/>
      <c r="K135" s="291"/>
      <c r="L135" s="291"/>
      <c r="M135" s="275"/>
      <c r="N135" s="275"/>
      <c r="O135" s="275"/>
      <c r="P135" s="275"/>
      <c r="Q135" s="275"/>
      <c r="R135" s="275"/>
      <c r="S135" s="275"/>
      <c r="T135" s="275"/>
      <c r="U135" s="275"/>
      <c r="V135" s="275"/>
      <c r="W135" s="275"/>
      <c r="X135" s="275"/>
      <c r="Y135" s="275"/>
      <c r="Z135" s="275"/>
      <c r="AA135" s="275"/>
    </row>
    <row r="136" spans="1:27" ht="15.75" customHeight="1">
      <c r="A136" s="271"/>
      <c r="B136" s="271"/>
      <c r="C136" s="291"/>
      <c r="D136" s="291"/>
      <c r="E136" s="291"/>
      <c r="F136" s="291"/>
      <c r="G136" s="291"/>
      <c r="H136" s="291"/>
      <c r="I136" s="291"/>
      <c r="J136" s="291"/>
      <c r="K136" s="291"/>
      <c r="L136" s="291"/>
      <c r="M136" s="275"/>
      <c r="N136" s="275"/>
      <c r="O136" s="275"/>
      <c r="P136" s="275"/>
      <c r="Q136" s="275"/>
      <c r="R136" s="275"/>
      <c r="S136" s="275"/>
      <c r="T136" s="275"/>
      <c r="U136" s="275"/>
      <c r="V136" s="275"/>
      <c r="W136" s="275"/>
      <c r="X136" s="275"/>
      <c r="Y136" s="275"/>
      <c r="Z136" s="275"/>
      <c r="AA136" s="275"/>
    </row>
    <row r="137" spans="1:27" ht="15.75" customHeight="1">
      <c r="A137" s="271"/>
      <c r="B137" s="271"/>
      <c r="C137" s="291"/>
      <c r="D137" s="291"/>
      <c r="E137" s="291"/>
      <c r="F137" s="291"/>
      <c r="G137" s="291"/>
      <c r="H137" s="291"/>
      <c r="I137" s="291"/>
      <c r="J137" s="291"/>
      <c r="K137" s="291"/>
      <c r="L137" s="291"/>
      <c r="M137" s="275"/>
      <c r="N137" s="275"/>
      <c r="O137" s="275"/>
      <c r="P137" s="275"/>
      <c r="Q137" s="275"/>
      <c r="R137" s="275"/>
      <c r="S137" s="275"/>
      <c r="T137" s="275"/>
      <c r="U137" s="275"/>
      <c r="V137" s="275"/>
      <c r="W137" s="275"/>
      <c r="X137" s="275"/>
      <c r="Y137" s="275"/>
      <c r="Z137" s="275"/>
      <c r="AA137" s="275"/>
    </row>
    <row r="138" spans="1:27" ht="15.75" customHeight="1">
      <c r="A138" s="271"/>
      <c r="B138" s="271"/>
      <c r="C138" s="291"/>
      <c r="D138" s="291"/>
      <c r="E138" s="291"/>
      <c r="F138" s="291"/>
      <c r="G138" s="291"/>
      <c r="H138" s="291"/>
      <c r="I138" s="291"/>
      <c r="J138" s="291"/>
      <c r="K138" s="291"/>
      <c r="L138" s="291"/>
      <c r="M138" s="275"/>
      <c r="N138" s="275"/>
      <c r="O138" s="275"/>
      <c r="P138" s="275"/>
      <c r="Q138" s="275"/>
      <c r="R138" s="275"/>
      <c r="S138" s="275"/>
      <c r="T138" s="275"/>
      <c r="U138" s="275"/>
      <c r="V138" s="275"/>
      <c r="W138" s="275"/>
      <c r="X138" s="275"/>
      <c r="Y138" s="275"/>
      <c r="Z138" s="275"/>
      <c r="AA138" s="275"/>
    </row>
    <row r="139" spans="1:27" ht="15.75" customHeight="1">
      <c r="A139" s="271"/>
      <c r="B139" s="271"/>
      <c r="C139" s="291"/>
      <c r="D139" s="291"/>
      <c r="E139" s="291"/>
      <c r="F139" s="291"/>
      <c r="G139" s="291"/>
      <c r="H139" s="291"/>
      <c r="I139" s="291"/>
      <c r="J139" s="291"/>
      <c r="K139" s="291"/>
      <c r="L139" s="291"/>
      <c r="M139" s="275"/>
      <c r="N139" s="275"/>
      <c r="O139" s="275"/>
      <c r="P139" s="275"/>
      <c r="Q139" s="275"/>
      <c r="R139" s="275"/>
      <c r="S139" s="275"/>
      <c r="T139" s="275"/>
      <c r="U139" s="275"/>
      <c r="V139" s="275"/>
      <c r="W139" s="275"/>
      <c r="X139" s="275"/>
      <c r="Y139" s="275"/>
      <c r="Z139" s="275"/>
      <c r="AA139" s="275"/>
    </row>
    <row r="140" spans="1:27" ht="15.75" customHeight="1">
      <c r="A140" s="271"/>
      <c r="B140" s="271"/>
      <c r="C140" s="291"/>
      <c r="D140" s="291"/>
      <c r="E140" s="291"/>
      <c r="F140" s="291"/>
      <c r="G140" s="291"/>
      <c r="H140" s="291"/>
      <c r="I140" s="291"/>
      <c r="J140" s="291"/>
      <c r="K140" s="291"/>
      <c r="L140" s="291"/>
      <c r="M140" s="275"/>
      <c r="N140" s="275"/>
      <c r="O140" s="275"/>
      <c r="P140" s="275"/>
      <c r="Q140" s="275"/>
      <c r="R140" s="275"/>
      <c r="S140" s="275"/>
      <c r="T140" s="275"/>
      <c r="U140" s="275"/>
      <c r="V140" s="275"/>
      <c r="W140" s="275"/>
      <c r="X140" s="275"/>
      <c r="Y140" s="275"/>
      <c r="Z140" s="275"/>
      <c r="AA140" s="275"/>
    </row>
    <row r="141" spans="1:27" ht="15.75" customHeight="1">
      <c r="A141" s="271"/>
      <c r="B141" s="271"/>
      <c r="C141" s="291"/>
      <c r="D141" s="291"/>
      <c r="E141" s="291"/>
      <c r="F141" s="291"/>
      <c r="G141" s="291"/>
      <c r="H141" s="291"/>
      <c r="I141" s="291"/>
      <c r="J141" s="291"/>
      <c r="K141" s="291"/>
      <c r="L141" s="291"/>
      <c r="M141" s="275"/>
      <c r="N141" s="275"/>
      <c r="O141" s="275"/>
      <c r="P141" s="275"/>
      <c r="Q141" s="275"/>
      <c r="R141" s="275"/>
      <c r="S141" s="275"/>
      <c r="T141" s="275"/>
      <c r="U141" s="275"/>
      <c r="V141" s="275"/>
      <c r="W141" s="275"/>
      <c r="X141" s="275"/>
      <c r="Y141" s="275"/>
      <c r="Z141" s="275"/>
      <c r="AA141" s="275"/>
    </row>
    <row r="142" spans="1:27" ht="15.75" customHeight="1">
      <c r="A142" s="271"/>
      <c r="B142" s="271"/>
      <c r="C142" s="291"/>
      <c r="D142" s="291"/>
      <c r="E142" s="291"/>
      <c r="F142" s="291"/>
      <c r="G142" s="291"/>
      <c r="H142" s="291"/>
      <c r="I142" s="291"/>
      <c r="J142" s="291"/>
      <c r="K142" s="291"/>
      <c r="L142" s="291"/>
      <c r="M142" s="275"/>
      <c r="N142" s="275"/>
      <c r="O142" s="275"/>
      <c r="P142" s="275"/>
      <c r="Q142" s="275"/>
      <c r="R142" s="275"/>
      <c r="S142" s="275"/>
      <c r="T142" s="275"/>
      <c r="U142" s="275"/>
      <c r="V142" s="275"/>
      <c r="W142" s="275"/>
      <c r="X142" s="275"/>
      <c r="Y142" s="275"/>
      <c r="Z142" s="275"/>
      <c r="AA142" s="275"/>
    </row>
    <row r="143" spans="1:27" ht="15.75" customHeight="1">
      <c r="A143" s="271"/>
      <c r="B143" s="271"/>
      <c r="C143" s="291"/>
      <c r="D143" s="291"/>
      <c r="E143" s="291"/>
      <c r="F143" s="291"/>
      <c r="G143" s="291"/>
      <c r="H143" s="291"/>
      <c r="I143" s="291"/>
      <c r="J143" s="291"/>
      <c r="K143" s="291"/>
      <c r="L143" s="291"/>
      <c r="M143" s="275"/>
      <c r="N143" s="275"/>
      <c r="O143" s="275"/>
      <c r="P143" s="275"/>
      <c r="Q143" s="275"/>
      <c r="R143" s="275"/>
      <c r="S143" s="275"/>
      <c r="T143" s="275"/>
      <c r="U143" s="275"/>
      <c r="V143" s="275"/>
      <c r="W143" s="275"/>
      <c r="X143" s="275"/>
      <c r="Y143" s="275"/>
      <c r="Z143" s="275"/>
      <c r="AA143" s="275"/>
    </row>
    <row r="144" spans="1:27" ht="15.75" customHeight="1">
      <c r="A144" s="271"/>
      <c r="B144" s="271"/>
      <c r="C144" s="291"/>
      <c r="D144" s="291"/>
      <c r="E144" s="291"/>
      <c r="F144" s="291"/>
      <c r="G144" s="291"/>
      <c r="H144" s="291"/>
      <c r="I144" s="291"/>
      <c r="J144" s="291"/>
      <c r="K144" s="291"/>
      <c r="L144" s="291"/>
      <c r="M144" s="275"/>
      <c r="N144" s="275"/>
      <c r="O144" s="275"/>
      <c r="P144" s="275"/>
      <c r="Q144" s="275"/>
      <c r="R144" s="275"/>
      <c r="S144" s="275"/>
      <c r="T144" s="275"/>
      <c r="U144" s="275"/>
      <c r="V144" s="275"/>
      <c r="W144" s="275"/>
      <c r="X144" s="275"/>
      <c r="Y144" s="275"/>
      <c r="Z144" s="275"/>
      <c r="AA144" s="275"/>
    </row>
    <row r="145" spans="1:27" ht="15.75" customHeight="1">
      <c r="A145" s="271"/>
      <c r="B145" s="271"/>
      <c r="C145" s="291"/>
      <c r="D145" s="291"/>
      <c r="E145" s="291"/>
      <c r="F145" s="291"/>
      <c r="G145" s="291"/>
      <c r="H145" s="291"/>
      <c r="I145" s="291"/>
      <c r="J145" s="291"/>
      <c r="K145" s="291"/>
      <c r="L145" s="291"/>
      <c r="M145" s="275"/>
      <c r="N145" s="275"/>
      <c r="O145" s="275"/>
      <c r="P145" s="275"/>
      <c r="Q145" s="275"/>
      <c r="R145" s="275"/>
      <c r="S145" s="275"/>
      <c r="T145" s="275"/>
      <c r="U145" s="275"/>
      <c r="V145" s="275"/>
      <c r="W145" s="275"/>
      <c r="X145" s="275"/>
      <c r="Y145" s="275"/>
      <c r="Z145" s="275"/>
      <c r="AA145" s="275"/>
    </row>
    <row r="146" spans="1:27" ht="15.75" customHeight="1">
      <c r="A146" s="271"/>
      <c r="B146" s="271"/>
      <c r="C146" s="291"/>
      <c r="D146" s="291"/>
      <c r="E146" s="291"/>
      <c r="F146" s="291"/>
      <c r="G146" s="291"/>
      <c r="H146" s="291"/>
      <c r="I146" s="291"/>
      <c r="J146" s="291"/>
      <c r="K146" s="291"/>
      <c r="L146" s="291"/>
      <c r="M146" s="275"/>
      <c r="N146" s="275"/>
      <c r="O146" s="275"/>
      <c r="P146" s="275"/>
      <c r="Q146" s="275"/>
      <c r="R146" s="275"/>
      <c r="S146" s="275"/>
      <c r="T146" s="275"/>
      <c r="U146" s="275"/>
      <c r="V146" s="275"/>
      <c r="W146" s="275"/>
      <c r="X146" s="275"/>
      <c r="Y146" s="275"/>
      <c r="Z146" s="275"/>
      <c r="AA146" s="275"/>
    </row>
    <row r="147" spans="1:27" ht="15.75" customHeight="1">
      <c r="A147" s="271"/>
      <c r="B147" s="271"/>
      <c r="C147" s="291"/>
      <c r="D147" s="291"/>
      <c r="E147" s="291"/>
      <c r="F147" s="291"/>
      <c r="G147" s="291"/>
      <c r="H147" s="291"/>
      <c r="I147" s="291"/>
      <c r="J147" s="291"/>
      <c r="K147" s="291"/>
      <c r="L147" s="291"/>
      <c r="M147" s="275"/>
      <c r="N147" s="275"/>
      <c r="O147" s="275"/>
      <c r="P147" s="275"/>
      <c r="Q147" s="275"/>
      <c r="R147" s="275"/>
      <c r="S147" s="275"/>
      <c r="T147" s="275"/>
      <c r="U147" s="275"/>
      <c r="V147" s="275"/>
      <c r="W147" s="275"/>
      <c r="X147" s="275"/>
      <c r="Y147" s="275"/>
      <c r="Z147" s="275"/>
      <c r="AA147" s="275"/>
    </row>
    <row r="148" spans="1:27" ht="15.75" customHeight="1">
      <c r="A148" s="271"/>
      <c r="B148" s="271"/>
      <c r="C148" s="291"/>
      <c r="D148" s="291"/>
      <c r="E148" s="291"/>
      <c r="F148" s="291"/>
      <c r="G148" s="291"/>
      <c r="H148" s="291"/>
      <c r="I148" s="291"/>
      <c r="J148" s="291"/>
      <c r="K148" s="291"/>
      <c r="L148" s="291"/>
      <c r="M148" s="275"/>
      <c r="N148" s="275"/>
      <c r="O148" s="275"/>
      <c r="P148" s="275"/>
      <c r="Q148" s="275"/>
      <c r="R148" s="275"/>
      <c r="S148" s="275"/>
      <c r="T148" s="275"/>
      <c r="U148" s="275"/>
      <c r="V148" s="275"/>
      <c r="W148" s="275"/>
      <c r="X148" s="275"/>
      <c r="Y148" s="275"/>
      <c r="Z148" s="275"/>
      <c r="AA148" s="275"/>
    </row>
    <row r="149" spans="1:27" ht="15.75" customHeight="1">
      <c r="A149" s="271"/>
      <c r="B149" s="271"/>
      <c r="C149" s="291"/>
      <c r="D149" s="291"/>
      <c r="E149" s="291"/>
      <c r="F149" s="291"/>
      <c r="G149" s="291"/>
      <c r="H149" s="291"/>
      <c r="I149" s="291"/>
      <c r="J149" s="291"/>
      <c r="K149" s="291"/>
      <c r="L149" s="291"/>
      <c r="M149" s="275"/>
      <c r="N149" s="275"/>
      <c r="O149" s="275"/>
      <c r="P149" s="275"/>
      <c r="Q149" s="275"/>
      <c r="R149" s="275"/>
      <c r="S149" s="275"/>
      <c r="T149" s="275"/>
      <c r="U149" s="275"/>
      <c r="V149" s="275"/>
      <c r="W149" s="275"/>
      <c r="X149" s="275"/>
      <c r="Y149" s="275"/>
      <c r="Z149" s="275"/>
      <c r="AA149" s="275"/>
    </row>
    <row r="150" spans="1:27" ht="15.75" customHeight="1">
      <c r="A150" s="271"/>
      <c r="B150" s="271"/>
      <c r="C150" s="291"/>
      <c r="D150" s="291"/>
      <c r="E150" s="291"/>
      <c r="F150" s="291"/>
      <c r="G150" s="291"/>
      <c r="H150" s="291"/>
      <c r="I150" s="291"/>
      <c r="J150" s="291"/>
      <c r="K150" s="291"/>
      <c r="L150" s="291"/>
      <c r="M150" s="275"/>
      <c r="N150" s="275"/>
      <c r="O150" s="275"/>
      <c r="P150" s="275"/>
      <c r="Q150" s="275"/>
      <c r="R150" s="275"/>
      <c r="S150" s="275"/>
      <c r="T150" s="275"/>
      <c r="U150" s="275"/>
      <c r="V150" s="275"/>
      <c r="W150" s="275"/>
      <c r="X150" s="275"/>
      <c r="Y150" s="275"/>
      <c r="Z150" s="275"/>
      <c r="AA150" s="275"/>
    </row>
    <row r="151" spans="1:27" ht="15.75" customHeight="1">
      <c r="A151" s="271"/>
      <c r="B151" s="271"/>
      <c r="C151" s="291"/>
      <c r="D151" s="291"/>
      <c r="E151" s="291"/>
      <c r="F151" s="291"/>
      <c r="G151" s="291"/>
      <c r="H151" s="291"/>
      <c r="I151" s="291"/>
      <c r="J151" s="291"/>
      <c r="K151" s="291"/>
      <c r="L151" s="291"/>
      <c r="M151" s="275"/>
      <c r="N151" s="275"/>
      <c r="O151" s="275"/>
      <c r="P151" s="275"/>
      <c r="Q151" s="275"/>
      <c r="R151" s="275"/>
      <c r="S151" s="275"/>
      <c r="T151" s="275"/>
      <c r="U151" s="275"/>
      <c r="V151" s="275"/>
      <c r="W151" s="275"/>
      <c r="X151" s="275"/>
      <c r="Y151" s="275"/>
      <c r="Z151" s="275"/>
      <c r="AA151" s="275"/>
    </row>
    <row r="152" spans="1:27" ht="15.75" customHeight="1">
      <c r="A152" s="271"/>
      <c r="B152" s="271"/>
      <c r="C152" s="291"/>
      <c r="D152" s="291"/>
      <c r="E152" s="291"/>
      <c r="F152" s="291"/>
      <c r="G152" s="291"/>
      <c r="H152" s="291"/>
      <c r="I152" s="291"/>
      <c r="J152" s="291"/>
      <c r="K152" s="291"/>
      <c r="L152" s="291"/>
      <c r="M152" s="275"/>
      <c r="N152" s="275"/>
      <c r="O152" s="275"/>
      <c r="P152" s="275"/>
      <c r="Q152" s="275"/>
      <c r="R152" s="275"/>
      <c r="S152" s="275"/>
      <c r="T152" s="275"/>
      <c r="U152" s="275"/>
      <c r="V152" s="275"/>
      <c r="W152" s="275"/>
      <c r="X152" s="275"/>
      <c r="Y152" s="275"/>
      <c r="Z152" s="275"/>
      <c r="AA152" s="275"/>
    </row>
    <row r="153" spans="1:27" ht="15.75" customHeight="1">
      <c r="A153" s="271"/>
      <c r="B153" s="271"/>
      <c r="C153" s="291"/>
      <c r="D153" s="291"/>
      <c r="E153" s="291"/>
      <c r="F153" s="291"/>
      <c r="G153" s="291"/>
      <c r="H153" s="291"/>
      <c r="I153" s="291"/>
      <c r="J153" s="291"/>
      <c r="K153" s="291"/>
      <c r="L153" s="291"/>
      <c r="M153" s="275"/>
      <c r="N153" s="275"/>
      <c r="O153" s="275"/>
      <c r="P153" s="275"/>
      <c r="Q153" s="275"/>
      <c r="R153" s="275"/>
      <c r="S153" s="275"/>
      <c r="T153" s="275"/>
      <c r="U153" s="275"/>
      <c r="V153" s="275"/>
      <c r="W153" s="275"/>
      <c r="X153" s="275"/>
      <c r="Y153" s="275"/>
      <c r="Z153" s="275"/>
      <c r="AA153" s="275"/>
    </row>
    <row r="154" spans="1:27" ht="15.75" customHeight="1">
      <c r="A154" s="271"/>
      <c r="B154" s="271"/>
      <c r="C154" s="291"/>
      <c r="D154" s="291"/>
      <c r="E154" s="291"/>
      <c r="F154" s="291"/>
      <c r="G154" s="291"/>
      <c r="H154" s="291"/>
      <c r="I154" s="291"/>
      <c r="J154" s="291"/>
      <c r="K154" s="291"/>
      <c r="L154" s="291"/>
      <c r="M154" s="275"/>
      <c r="N154" s="275"/>
      <c r="O154" s="275"/>
      <c r="P154" s="275"/>
      <c r="Q154" s="275"/>
      <c r="R154" s="275"/>
      <c r="S154" s="275"/>
      <c r="T154" s="275"/>
      <c r="U154" s="275"/>
      <c r="V154" s="275"/>
      <c r="W154" s="275"/>
      <c r="X154" s="275"/>
      <c r="Y154" s="275"/>
      <c r="Z154" s="275"/>
      <c r="AA154" s="275"/>
    </row>
    <row r="155" spans="1:27" ht="15.75" customHeight="1">
      <c r="A155" s="271"/>
      <c r="B155" s="271"/>
      <c r="C155" s="291"/>
      <c r="D155" s="291"/>
      <c r="E155" s="291"/>
      <c r="F155" s="291"/>
      <c r="G155" s="291"/>
      <c r="H155" s="291"/>
      <c r="I155" s="291"/>
      <c r="J155" s="291"/>
      <c r="K155" s="291"/>
      <c r="L155" s="291"/>
      <c r="M155" s="275"/>
      <c r="N155" s="275"/>
      <c r="O155" s="275"/>
      <c r="P155" s="275"/>
      <c r="Q155" s="275"/>
      <c r="R155" s="275"/>
      <c r="S155" s="275"/>
      <c r="T155" s="275"/>
      <c r="U155" s="275"/>
      <c r="V155" s="275"/>
      <c r="W155" s="275"/>
      <c r="X155" s="275"/>
      <c r="Y155" s="275"/>
      <c r="Z155" s="275"/>
      <c r="AA155" s="275"/>
    </row>
    <row r="156" spans="1:27" ht="15.75" customHeight="1">
      <c r="A156" s="271"/>
      <c r="B156" s="271"/>
      <c r="C156" s="291"/>
      <c r="D156" s="291"/>
      <c r="E156" s="291"/>
      <c r="F156" s="291"/>
      <c r="G156" s="291"/>
      <c r="H156" s="291"/>
      <c r="I156" s="291"/>
      <c r="J156" s="291"/>
      <c r="K156" s="291"/>
      <c r="L156" s="291"/>
      <c r="M156" s="275"/>
      <c r="N156" s="275"/>
      <c r="O156" s="275"/>
      <c r="P156" s="275"/>
      <c r="Q156" s="275"/>
      <c r="R156" s="275"/>
      <c r="S156" s="275"/>
      <c r="T156" s="275"/>
      <c r="U156" s="275"/>
      <c r="V156" s="275"/>
      <c r="W156" s="275"/>
      <c r="X156" s="275"/>
      <c r="Y156" s="275"/>
      <c r="Z156" s="275"/>
      <c r="AA156" s="275"/>
    </row>
    <row r="157" spans="1:27" ht="15.75" customHeight="1">
      <c r="A157" s="271"/>
      <c r="B157" s="271"/>
      <c r="C157" s="291"/>
      <c r="D157" s="291"/>
      <c r="E157" s="291"/>
      <c r="F157" s="291"/>
      <c r="G157" s="291"/>
      <c r="H157" s="291"/>
      <c r="I157" s="291"/>
      <c r="J157" s="291"/>
      <c r="K157" s="291"/>
      <c r="L157" s="291"/>
      <c r="M157" s="275"/>
      <c r="N157" s="275"/>
      <c r="O157" s="275"/>
      <c r="P157" s="275"/>
      <c r="Q157" s="275"/>
      <c r="R157" s="275"/>
      <c r="S157" s="275"/>
      <c r="T157" s="275"/>
      <c r="U157" s="275"/>
      <c r="V157" s="275"/>
      <c r="W157" s="275"/>
      <c r="X157" s="275"/>
      <c r="Y157" s="275"/>
      <c r="Z157" s="275"/>
      <c r="AA157" s="275"/>
    </row>
    <row r="158" spans="1:27" ht="15.75" customHeight="1">
      <c r="A158" s="271"/>
      <c r="B158" s="271"/>
      <c r="C158" s="291"/>
      <c r="D158" s="291"/>
      <c r="E158" s="291"/>
      <c r="F158" s="291"/>
      <c r="G158" s="291"/>
      <c r="H158" s="291"/>
      <c r="I158" s="291"/>
      <c r="J158" s="291"/>
      <c r="K158" s="291"/>
      <c r="L158" s="291"/>
      <c r="M158" s="275"/>
      <c r="N158" s="275"/>
      <c r="O158" s="275"/>
      <c r="P158" s="275"/>
      <c r="Q158" s="275"/>
      <c r="R158" s="275"/>
      <c r="S158" s="275"/>
      <c r="T158" s="275"/>
      <c r="U158" s="275"/>
      <c r="V158" s="275"/>
      <c r="W158" s="275"/>
      <c r="X158" s="275"/>
      <c r="Y158" s="275"/>
      <c r="Z158" s="275"/>
      <c r="AA158" s="275"/>
    </row>
    <row r="159" spans="1:27" ht="15.75" customHeight="1">
      <c r="A159" s="271"/>
      <c r="B159" s="271"/>
      <c r="C159" s="291"/>
      <c r="D159" s="291"/>
      <c r="E159" s="291"/>
      <c r="F159" s="291"/>
      <c r="G159" s="291"/>
      <c r="H159" s="291"/>
      <c r="I159" s="291"/>
      <c r="J159" s="291"/>
      <c r="K159" s="291"/>
      <c r="L159" s="291"/>
      <c r="M159" s="275"/>
      <c r="N159" s="275"/>
      <c r="O159" s="275"/>
      <c r="P159" s="275"/>
      <c r="Q159" s="275"/>
      <c r="R159" s="275"/>
      <c r="S159" s="275"/>
      <c r="T159" s="275"/>
      <c r="U159" s="275"/>
      <c r="V159" s="275"/>
      <c r="W159" s="275"/>
      <c r="X159" s="275"/>
      <c r="Y159" s="275"/>
      <c r="Z159" s="275"/>
      <c r="AA159" s="275"/>
    </row>
    <row r="160" spans="1:27" ht="15.75" customHeight="1">
      <c r="A160" s="271"/>
      <c r="B160" s="271"/>
      <c r="C160" s="291"/>
      <c r="D160" s="291"/>
      <c r="E160" s="291"/>
      <c r="F160" s="291"/>
      <c r="G160" s="291"/>
      <c r="H160" s="291"/>
      <c r="I160" s="291"/>
      <c r="J160" s="291"/>
      <c r="K160" s="291"/>
      <c r="L160" s="291"/>
      <c r="M160" s="275"/>
      <c r="N160" s="275"/>
      <c r="O160" s="275"/>
      <c r="P160" s="275"/>
      <c r="Q160" s="275"/>
      <c r="R160" s="275"/>
      <c r="S160" s="275"/>
      <c r="T160" s="275"/>
      <c r="U160" s="275"/>
      <c r="V160" s="275"/>
      <c r="W160" s="275"/>
      <c r="X160" s="275"/>
      <c r="Y160" s="275"/>
      <c r="Z160" s="275"/>
      <c r="AA160" s="275"/>
    </row>
    <row r="161" spans="1:27" ht="15.75" customHeight="1">
      <c r="A161" s="271"/>
      <c r="B161" s="271"/>
      <c r="C161" s="291"/>
      <c r="D161" s="291"/>
      <c r="E161" s="291"/>
      <c r="F161" s="291"/>
      <c r="G161" s="291"/>
      <c r="H161" s="291"/>
      <c r="I161" s="291"/>
      <c r="J161" s="291"/>
      <c r="K161" s="291"/>
      <c r="L161" s="291"/>
      <c r="M161" s="275"/>
      <c r="N161" s="275"/>
      <c r="O161" s="275"/>
      <c r="P161" s="275"/>
      <c r="Q161" s="275"/>
      <c r="R161" s="275"/>
      <c r="S161" s="275"/>
      <c r="T161" s="275"/>
      <c r="U161" s="275"/>
      <c r="V161" s="275"/>
      <c r="W161" s="275"/>
      <c r="X161" s="275"/>
      <c r="Y161" s="275"/>
      <c r="Z161" s="275"/>
      <c r="AA161" s="275"/>
    </row>
    <row r="162" spans="1:27" ht="15.75" customHeight="1">
      <c r="A162" s="271"/>
      <c r="B162" s="271"/>
      <c r="C162" s="291"/>
      <c r="D162" s="291"/>
      <c r="E162" s="291"/>
      <c r="F162" s="291"/>
      <c r="G162" s="291"/>
      <c r="H162" s="291"/>
      <c r="I162" s="291"/>
      <c r="J162" s="291"/>
      <c r="K162" s="291"/>
      <c r="L162" s="291"/>
      <c r="M162" s="275"/>
      <c r="N162" s="275"/>
      <c r="O162" s="275"/>
      <c r="P162" s="275"/>
      <c r="Q162" s="275"/>
      <c r="R162" s="275"/>
      <c r="S162" s="275"/>
      <c r="T162" s="275"/>
      <c r="U162" s="275"/>
      <c r="V162" s="275"/>
      <c r="W162" s="275"/>
      <c r="X162" s="275"/>
      <c r="Y162" s="275"/>
      <c r="Z162" s="275"/>
      <c r="AA162" s="275"/>
    </row>
    <row r="163" spans="1:27" ht="15.75" customHeight="1">
      <c r="A163" s="271"/>
      <c r="B163" s="271"/>
      <c r="C163" s="291"/>
      <c r="D163" s="291"/>
      <c r="E163" s="291"/>
      <c r="F163" s="291"/>
      <c r="G163" s="291"/>
      <c r="H163" s="291"/>
      <c r="I163" s="291"/>
      <c r="J163" s="291"/>
      <c r="K163" s="291"/>
      <c r="L163" s="291"/>
      <c r="M163" s="275"/>
      <c r="N163" s="275"/>
      <c r="O163" s="275"/>
      <c r="P163" s="275"/>
      <c r="Q163" s="275"/>
      <c r="R163" s="275"/>
      <c r="S163" s="275"/>
      <c r="T163" s="275"/>
      <c r="U163" s="275"/>
      <c r="V163" s="275"/>
      <c r="W163" s="275"/>
      <c r="X163" s="275"/>
      <c r="Y163" s="275"/>
      <c r="Z163" s="275"/>
      <c r="AA163" s="275"/>
    </row>
    <row r="164" spans="1:27" ht="15.75" customHeight="1">
      <c r="A164" s="271"/>
      <c r="B164" s="271"/>
      <c r="C164" s="291"/>
      <c r="D164" s="291"/>
      <c r="E164" s="291"/>
      <c r="F164" s="291"/>
      <c r="G164" s="291"/>
      <c r="H164" s="291"/>
      <c r="I164" s="291"/>
      <c r="J164" s="291"/>
      <c r="K164" s="291"/>
      <c r="L164" s="291"/>
      <c r="M164" s="275"/>
      <c r="N164" s="275"/>
      <c r="O164" s="275"/>
      <c r="P164" s="275"/>
      <c r="Q164" s="275"/>
      <c r="R164" s="275"/>
      <c r="S164" s="275"/>
      <c r="T164" s="275"/>
      <c r="U164" s="275"/>
      <c r="V164" s="275"/>
      <c r="W164" s="275"/>
      <c r="X164" s="275"/>
      <c r="Y164" s="275"/>
      <c r="Z164" s="275"/>
      <c r="AA164" s="275"/>
    </row>
    <row r="165" spans="1:27" ht="15.75" customHeight="1">
      <c r="A165" s="271"/>
      <c r="B165" s="271"/>
      <c r="C165" s="291"/>
      <c r="D165" s="291"/>
      <c r="E165" s="291"/>
      <c r="F165" s="291"/>
      <c r="G165" s="291"/>
      <c r="H165" s="291"/>
      <c r="I165" s="291"/>
      <c r="J165" s="291"/>
      <c r="K165" s="291"/>
      <c r="L165" s="291"/>
      <c r="M165" s="275"/>
      <c r="N165" s="275"/>
      <c r="O165" s="275"/>
      <c r="P165" s="275"/>
      <c r="Q165" s="275"/>
      <c r="R165" s="275"/>
      <c r="S165" s="275"/>
      <c r="T165" s="275"/>
      <c r="U165" s="275"/>
      <c r="V165" s="275"/>
      <c r="W165" s="275"/>
      <c r="X165" s="275"/>
      <c r="Y165" s="275"/>
      <c r="Z165" s="275"/>
      <c r="AA165" s="275"/>
    </row>
    <row r="166" spans="1:27" ht="15.75" customHeight="1">
      <c r="A166" s="271"/>
      <c r="B166" s="271"/>
      <c r="C166" s="291"/>
      <c r="D166" s="291"/>
      <c r="E166" s="291"/>
      <c r="F166" s="291"/>
      <c r="G166" s="291"/>
      <c r="H166" s="291"/>
      <c r="I166" s="291"/>
      <c r="J166" s="291"/>
      <c r="K166" s="291"/>
      <c r="L166" s="291"/>
      <c r="M166" s="275"/>
      <c r="N166" s="275"/>
      <c r="O166" s="275"/>
      <c r="P166" s="275"/>
      <c r="Q166" s="275"/>
      <c r="R166" s="275"/>
      <c r="S166" s="275"/>
      <c r="T166" s="275"/>
      <c r="U166" s="275"/>
      <c r="V166" s="275"/>
      <c r="W166" s="275"/>
      <c r="X166" s="275"/>
      <c r="Y166" s="275"/>
      <c r="Z166" s="275"/>
      <c r="AA166" s="275"/>
    </row>
    <row r="167" spans="1:27" ht="15.75" customHeight="1">
      <c r="A167" s="271"/>
      <c r="B167" s="271"/>
      <c r="C167" s="291"/>
      <c r="D167" s="291"/>
      <c r="E167" s="291"/>
      <c r="F167" s="291"/>
      <c r="G167" s="291"/>
      <c r="H167" s="291"/>
      <c r="I167" s="291"/>
      <c r="J167" s="291"/>
      <c r="K167" s="291"/>
      <c r="L167" s="291"/>
      <c r="M167" s="275"/>
      <c r="N167" s="275"/>
      <c r="O167" s="275"/>
      <c r="P167" s="275"/>
      <c r="Q167" s="275"/>
      <c r="R167" s="275"/>
      <c r="S167" s="275"/>
      <c r="T167" s="275"/>
      <c r="U167" s="275"/>
      <c r="V167" s="275"/>
      <c r="W167" s="275"/>
      <c r="X167" s="275"/>
      <c r="Y167" s="275"/>
      <c r="Z167" s="275"/>
      <c r="AA167" s="275"/>
    </row>
    <row r="168" spans="1:27" ht="15.75" customHeight="1">
      <c r="A168" s="271"/>
      <c r="B168" s="271"/>
      <c r="C168" s="291"/>
      <c r="D168" s="291"/>
      <c r="E168" s="291"/>
      <c r="F168" s="291"/>
      <c r="G168" s="291"/>
      <c r="H168" s="291"/>
      <c r="I168" s="291"/>
      <c r="J168" s="291"/>
      <c r="K168" s="291"/>
      <c r="L168" s="291"/>
      <c r="M168" s="275"/>
      <c r="N168" s="275"/>
      <c r="O168" s="275"/>
      <c r="P168" s="275"/>
      <c r="Q168" s="275"/>
      <c r="R168" s="275"/>
      <c r="S168" s="275"/>
      <c r="T168" s="275"/>
      <c r="U168" s="275"/>
      <c r="V168" s="275"/>
      <c r="W168" s="275"/>
      <c r="X168" s="275"/>
      <c r="Y168" s="275"/>
      <c r="Z168" s="275"/>
      <c r="AA168" s="275"/>
    </row>
    <row r="169" spans="1:27" ht="15.75" customHeight="1">
      <c r="A169" s="271"/>
      <c r="B169" s="271"/>
      <c r="C169" s="291"/>
      <c r="D169" s="291"/>
      <c r="E169" s="291"/>
      <c r="F169" s="291"/>
      <c r="G169" s="291"/>
      <c r="H169" s="291"/>
      <c r="I169" s="291"/>
      <c r="J169" s="291"/>
      <c r="K169" s="291"/>
      <c r="L169" s="291"/>
      <c r="M169" s="275"/>
      <c r="N169" s="275"/>
      <c r="O169" s="275"/>
      <c r="P169" s="275"/>
      <c r="Q169" s="275"/>
      <c r="R169" s="275"/>
      <c r="S169" s="275"/>
      <c r="T169" s="275"/>
      <c r="U169" s="275"/>
      <c r="V169" s="275"/>
      <c r="W169" s="275"/>
      <c r="X169" s="275"/>
      <c r="Y169" s="275"/>
      <c r="Z169" s="275"/>
      <c r="AA169" s="275"/>
    </row>
    <row r="170" spans="1:27" ht="15.75" customHeight="1">
      <c r="A170" s="271"/>
      <c r="B170" s="271"/>
      <c r="C170" s="291"/>
      <c r="D170" s="291"/>
      <c r="E170" s="291"/>
      <c r="F170" s="291"/>
      <c r="G170" s="291"/>
      <c r="H170" s="291"/>
      <c r="I170" s="291"/>
      <c r="J170" s="291"/>
      <c r="K170" s="291"/>
      <c r="L170" s="291"/>
      <c r="M170" s="275"/>
      <c r="N170" s="275"/>
      <c r="O170" s="275"/>
      <c r="P170" s="275"/>
      <c r="Q170" s="275"/>
      <c r="R170" s="275"/>
      <c r="S170" s="275"/>
      <c r="T170" s="275"/>
      <c r="U170" s="275"/>
      <c r="V170" s="275"/>
      <c r="W170" s="275"/>
      <c r="X170" s="275"/>
      <c r="Y170" s="275"/>
      <c r="Z170" s="275"/>
      <c r="AA170" s="275"/>
    </row>
    <row r="171" spans="1:27" ht="15.75" customHeight="1">
      <c r="A171" s="271"/>
      <c r="B171" s="271"/>
      <c r="C171" s="291"/>
      <c r="D171" s="291"/>
      <c r="E171" s="291"/>
      <c r="F171" s="291"/>
      <c r="G171" s="291"/>
      <c r="H171" s="291"/>
      <c r="I171" s="291"/>
      <c r="J171" s="291"/>
      <c r="K171" s="291"/>
      <c r="L171" s="291"/>
      <c r="M171" s="275"/>
      <c r="N171" s="275"/>
      <c r="O171" s="275"/>
      <c r="P171" s="275"/>
      <c r="Q171" s="275"/>
      <c r="R171" s="275"/>
      <c r="S171" s="275"/>
      <c r="T171" s="275"/>
      <c r="U171" s="275"/>
      <c r="V171" s="275"/>
      <c r="W171" s="275"/>
      <c r="X171" s="275"/>
      <c r="Y171" s="275"/>
      <c r="Z171" s="275"/>
      <c r="AA171" s="275"/>
    </row>
    <row r="172" spans="1:27" ht="15.75" customHeight="1">
      <c r="A172" s="271"/>
      <c r="B172" s="271"/>
      <c r="C172" s="291"/>
      <c r="D172" s="291"/>
      <c r="E172" s="291"/>
      <c r="F172" s="291"/>
      <c r="G172" s="291"/>
      <c r="H172" s="291"/>
      <c r="I172" s="291"/>
      <c r="J172" s="291"/>
      <c r="K172" s="291"/>
      <c r="L172" s="291"/>
      <c r="M172" s="275"/>
      <c r="N172" s="275"/>
      <c r="O172" s="275"/>
      <c r="P172" s="275"/>
      <c r="Q172" s="275"/>
      <c r="R172" s="275"/>
      <c r="S172" s="275"/>
      <c r="T172" s="275"/>
      <c r="U172" s="275"/>
      <c r="V172" s="275"/>
      <c r="W172" s="275"/>
      <c r="X172" s="275"/>
      <c r="Y172" s="275"/>
      <c r="Z172" s="275"/>
      <c r="AA172" s="275"/>
    </row>
    <row r="173" spans="1:27" ht="15.75" customHeight="1">
      <c r="A173" s="271"/>
      <c r="B173" s="271"/>
      <c r="C173" s="291"/>
      <c r="D173" s="291"/>
      <c r="E173" s="291"/>
      <c r="F173" s="291"/>
      <c r="G173" s="291"/>
      <c r="H173" s="291"/>
      <c r="I173" s="291"/>
      <c r="J173" s="291"/>
      <c r="K173" s="291"/>
      <c r="L173" s="291"/>
      <c r="M173" s="275"/>
      <c r="N173" s="275"/>
      <c r="O173" s="275"/>
      <c r="P173" s="275"/>
      <c r="Q173" s="275"/>
      <c r="R173" s="275"/>
      <c r="S173" s="275"/>
      <c r="T173" s="275"/>
      <c r="U173" s="275"/>
      <c r="V173" s="275"/>
      <c r="W173" s="275"/>
      <c r="X173" s="275"/>
      <c r="Y173" s="275"/>
      <c r="Z173" s="275"/>
      <c r="AA173" s="275"/>
    </row>
    <row r="174" spans="1:27" ht="15.75" customHeight="1">
      <c r="A174" s="271"/>
      <c r="B174" s="271"/>
      <c r="C174" s="291"/>
      <c r="D174" s="291"/>
      <c r="E174" s="291"/>
      <c r="F174" s="291"/>
      <c r="G174" s="291"/>
      <c r="H174" s="291"/>
      <c r="I174" s="291"/>
      <c r="J174" s="291"/>
      <c r="K174" s="291"/>
      <c r="L174" s="291"/>
      <c r="M174" s="275"/>
      <c r="N174" s="275"/>
      <c r="O174" s="275"/>
      <c r="P174" s="275"/>
      <c r="Q174" s="275"/>
      <c r="R174" s="275"/>
      <c r="S174" s="275"/>
      <c r="T174" s="275"/>
      <c r="U174" s="275"/>
      <c r="V174" s="275"/>
      <c r="W174" s="275"/>
      <c r="X174" s="275"/>
      <c r="Y174" s="275"/>
      <c r="Z174" s="275"/>
      <c r="AA174" s="275"/>
    </row>
    <row r="175" spans="1:27" ht="15.75" customHeight="1">
      <c r="A175" s="271"/>
      <c r="B175" s="271"/>
      <c r="C175" s="291"/>
      <c r="D175" s="291"/>
      <c r="E175" s="291"/>
      <c r="F175" s="291"/>
      <c r="G175" s="291"/>
      <c r="H175" s="291"/>
      <c r="I175" s="291"/>
      <c r="J175" s="291"/>
      <c r="K175" s="291"/>
      <c r="L175" s="291"/>
      <c r="M175" s="275"/>
      <c r="N175" s="275"/>
      <c r="O175" s="275"/>
      <c r="P175" s="275"/>
      <c r="Q175" s="275"/>
      <c r="R175" s="275"/>
      <c r="S175" s="275"/>
      <c r="T175" s="275"/>
      <c r="U175" s="275"/>
      <c r="V175" s="275"/>
      <c r="W175" s="275"/>
      <c r="X175" s="275"/>
      <c r="Y175" s="275"/>
      <c r="Z175" s="275"/>
      <c r="AA175" s="275"/>
    </row>
    <row r="176" spans="1:27" ht="15.75" customHeight="1">
      <c r="A176" s="271"/>
      <c r="B176" s="271"/>
      <c r="C176" s="291"/>
      <c r="D176" s="291"/>
      <c r="E176" s="291"/>
      <c r="F176" s="291"/>
      <c r="G176" s="291"/>
      <c r="H176" s="291"/>
      <c r="I176" s="291"/>
      <c r="J176" s="291"/>
      <c r="K176" s="291"/>
      <c r="L176" s="291"/>
      <c r="M176" s="275"/>
      <c r="N176" s="275"/>
      <c r="O176" s="275"/>
      <c r="P176" s="275"/>
      <c r="Q176" s="275"/>
      <c r="R176" s="275"/>
      <c r="S176" s="275"/>
      <c r="T176" s="275"/>
      <c r="U176" s="275"/>
      <c r="V176" s="275"/>
      <c r="W176" s="275"/>
      <c r="X176" s="275"/>
      <c r="Y176" s="275"/>
      <c r="Z176" s="275"/>
      <c r="AA176" s="275"/>
    </row>
    <row r="177" spans="1:27" ht="15.75" customHeight="1">
      <c r="A177" s="271"/>
      <c r="B177" s="271"/>
      <c r="C177" s="291"/>
      <c r="D177" s="291"/>
      <c r="E177" s="291"/>
      <c r="F177" s="291"/>
      <c r="G177" s="291"/>
      <c r="H177" s="291"/>
      <c r="I177" s="291"/>
      <c r="J177" s="291"/>
      <c r="K177" s="291"/>
      <c r="L177" s="291"/>
      <c r="M177" s="275"/>
      <c r="N177" s="275"/>
      <c r="O177" s="275"/>
      <c r="P177" s="275"/>
      <c r="Q177" s="275"/>
      <c r="R177" s="275"/>
      <c r="S177" s="275"/>
      <c r="T177" s="275"/>
      <c r="U177" s="275"/>
      <c r="V177" s="275"/>
      <c r="W177" s="275"/>
      <c r="X177" s="275"/>
      <c r="Y177" s="275"/>
      <c r="Z177" s="275"/>
      <c r="AA177" s="275"/>
    </row>
    <row r="178" spans="1:27" ht="15.75" customHeight="1">
      <c r="A178" s="271"/>
      <c r="B178" s="271"/>
      <c r="C178" s="291"/>
      <c r="D178" s="291"/>
      <c r="E178" s="291"/>
      <c r="F178" s="291"/>
      <c r="G178" s="291"/>
      <c r="H178" s="291"/>
      <c r="I178" s="291"/>
      <c r="J178" s="291"/>
      <c r="K178" s="291"/>
      <c r="L178" s="291"/>
      <c r="M178" s="275"/>
      <c r="N178" s="275"/>
      <c r="O178" s="275"/>
      <c r="P178" s="275"/>
      <c r="Q178" s="275"/>
      <c r="R178" s="275"/>
      <c r="S178" s="275"/>
      <c r="T178" s="275"/>
      <c r="U178" s="275"/>
      <c r="V178" s="275"/>
      <c r="W178" s="275"/>
      <c r="X178" s="275"/>
      <c r="Y178" s="275"/>
      <c r="Z178" s="275"/>
      <c r="AA178" s="275"/>
    </row>
    <row r="179" spans="1:27" ht="15.75" customHeight="1">
      <c r="A179" s="271"/>
      <c r="B179" s="271"/>
      <c r="C179" s="291"/>
      <c r="D179" s="291"/>
      <c r="E179" s="291"/>
      <c r="F179" s="291"/>
      <c r="G179" s="291"/>
      <c r="H179" s="291"/>
      <c r="I179" s="291"/>
      <c r="J179" s="291"/>
      <c r="K179" s="291"/>
      <c r="L179" s="291"/>
      <c r="M179" s="275"/>
      <c r="N179" s="275"/>
      <c r="O179" s="275"/>
      <c r="P179" s="275"/>
      <c r="Q179" s="275"/>
      <c r="R179" s="275"/>
      <c r="S179" s="275"/>
      <c r="T179" s="275"/>
      <c r="U179" s="275"/>
      <c r="V179" s="275"/>
      <c r="W179" s="275"/>
      <c r="X179" s="275"/>
      <c r="Y179" s="275"/>
      <c r="Z179" s="275"/>
      <c r="AA179" s="275"/>
    </row>
    <row r="180" spans="1:27" ht="15.75" customHeight="1">
      <c r="A180" s="271"/>
      <c r="B180" s="271"/>
      <c r="C180" s="291"/>
      <c r="D180" s="291"/>
      <c r="E180" s="291"/>
      <c r="F180" s="291"/>
      <c r="G180" s="291"/>
      <c r="H180" s="291"/>
      <c r="I180" s="291"/>
      <c r="J180" s="291"/>
      <c r="K180" s="291"/>
      <c r="L180" s="291"/>
      <c r="M180" s="275"/>
      <c r="N180" s="275"/>
      <c r="O180" s="275"/>
      <c r="P180" s="275"/>
      <c r="Q180" s="275"/>
      <c r="R180" s="275"/>
      <c r="S180" s="275"/>
      <c r="T180" s="275"/>
      <c r="U180" s="275"/>
      <c r="V180" s="275"/>
      <c r="W180" s="275"/>
      <c r="X180" s="275"/>
      <c r="Y180" s="275"/>
      <c r="Z180" s="275"/>
      <c r="AA180" s="275"/>
    </row>
    <row r="181" spans="1:27" ht="15.75" customHeight="1">
      <c r="A181" s="271"/>
      <c r="B181" s="271"/>
      <c r="C181" s="291"/>
      <c r="D181" s="291"/>
      <c r="E181" s="291"/>
      <c r="F181" s="291"/>
      <c r="G181" s="291"/>
      <c r="H181" s="291"/>
      <c r="I181" s="291"/>
      <c r="J181" s="291"/>
      <c r="K181" s="291"/>
      <c r="L181" s="291"/>
      <c r="M181" s="275"/>
      <c r="N181" s="275"/>
      <c r="O181" s="275"/>
      <c r="P181" s="275"/>
      <c r="Q181" s="275"/>
      <c r="R181" s="275"/>
      <c r="S181" s="275"/>
      <c r="T181" s="275"/>
      <c r="U181" s="275"/>
      <c r="V181" s="275"/>
      <c r="W181" s="275"/>
      <c r="X181" s="275"/>
      <c r="Y181" s="275"/>
      <c r="Z181" s="275"/>
      <c r="AA181" s="275"/>
    </row>
    <row r="182" spans="1:27" ht="15.75" customHeight="1">
      <c r="A182" s="271"/>
      <c r="B182" s="271"/>
      <c r="C182" s="291"/>
      <c r="D182" s="291"/>
      <c r="E182" s="291"/>
      <c r="F182" s="291"/>
      <c r="G182" s="291"/>
      <c r="H182" s="291"/>
      <c r="I182" s="291"/>
      <c r="J182" s="291"/>
      <c r="K182" s="291"/>
      <c r="L182" s="291"/>
      <c r="M182" s="275"/>
      <c r="N182" s="275"/>
      <c r="O182" s="275"/>
      <c r="P182" s="275"/>
      <c r="Q182" s="275"/>
      <c r="R182" s="275"/>
      <c r="S182" s="275"/>
      <c r="T182" s="275"/>
      <c r="U182" s="275"/>
      <c r="V182" s="275"/>
      <c r="W182" s="275"/>
      <c r="X182" s="275"/>
      <c r="Y182" s="275"/>
      <c r="Z182" s="275"/>
      <c r="AA182" s="275"/>
    </row>
    <row r="183" spans="1:27" ht="15.75" customHeight="1">
      <c r="A183" s="271"/>
      <c r="B183" s="271"/>
      <c r="C183" s="291"/>
      <c r="D183" s="291"/>
      <c r="E183" s="291"/>
      <c r="F183" s="291"/>
      <c r="G183" s="291"/>
      <c r="H183" s="291"/>
      <c r="I183" s="291"/>
      <c r="J183" s="291"/>
      <c r="K183" s="291"/>
      <c r="L183" s="291"/>
      <c r="M183" s="275"/>
      <c r="N183" s="275"/>
      <c r="O183" s="275"/>
      <c r="P183" s="275"/>
      <c r="Q183" s="275"/>
      <c r="R183" s="275"/>
      <c r="S183" s="275"/>
      <c r="T183" s="275"/>
      <c r="U183" s="275"/>
      <c r="V183" s="275"/>
      <c r="W183" s="275"/>
      <c r="X183" s="275"/>
      <c r="Y183" s="275"/>
      <c r="Z183" s="275"/>
      <c r="AA183" s="275"/>
    </row>
    <row r="184" spans="1:27" ht="15.75" customHeight="1">
      <c r="A184" s="271"/>
      <c r="B184" s="271"/>
      <c r="C184" s="291"/>
      <c r="D184" s="291"/>
      <c r="E184" s="291"/>
      <c r="F184" s="291"/>
      <c r="G184" s="291"/>
      <c r="H184" s="291"/>
      <c r="I184" s="291"/>
      <c r="J184" s="291"/>
      <c r="K184" s="291"/>
      <c r="L184" s="291"/>
      <c r="M184" s="275"/>
      <c r="N184" s="275"/>
      <c r="O184" s="275"/>
      <c r="P184" s="275"/>
      <c r="Q184" s="275"/>
      <c r="R184" s="275"/>
      <c r="S184" s="275"/>
      <c r="T184" s="275"/>
      <c r="U184" s="275"/>
      <c r="V184" s="275"/>
      <c r="W184" s="275"/>
      <c r="X184" s="275"/>
      <c r="Y184" s="275"/>
      <c r="Z184" s="275"/>
      <c r="AA184" s="275"/>
    </row>
    <row r="185" spans="1:27" ht="15.75" customHeight="1">
      <c r="A185" s="271"/>
      <c r="B185" s="271"/>
      <c r="C185" s="291"/>
      <c r="D185" s="291"/>
      <c r="E185" s="291"/>
      <c r="F185" s="291"/>
      <c r="G185" s="291"/>
      <c r="H185" s="291"/>
      <c r="I185" s="291"/>
      <c r="J185" s="291"/>
      <c r="K185" s="291"/>
      <c r="L185" s="291"/>
      <c r="M185" s="275"/>
      <c r="N185" s="275"/>
      <c r="O185" s="275"/>
      <c r="P185" s="275"/>
      <c r="Q185" s="275"/>
      <c r="R185" s="275"/>
      <c r="S185" s="275"/>
      <c r="T185" s="275"/>
      <c r="U185" s="275"/>
      <c r="V185" s="275"/>
      <c r="W185" s="275"/>
      <c r="X185" s="275"/>
      <c r="Y185" s="275"/>
      <c r="Z185" s="275"/>
      <c r="AA185" s="275"/>
    </row>
    <row r="186" spans="1:27" ht="15.75" customHeight="1">
      <c r="A186" s="271"/>
      <c r="B186" s="271"/>
      <c r="C186" s="291"/>
      <c r="D186" s="291"/>
      <c r="E186" s="291"/>
      <c r="F186" s="291"/>
      <c r="G186" s="291"/>
      <c r="H186" s="291"/>
      <c r="I186" s="291"/>
      <c r="J186" s="291"/>
      <c r="K186" s="291"/>
      <c r="L186" s="291"/>
      <c r="M186" s="275"/>
      <c r="N186" s="275"/>
      <c r="O186" s="275"/>
      <c r="P186" s="275"/>
      <c r="Q186" s="275"/>
      <c r="R186" s="275"/>
      <c r="S186" s="275"/>
      <c r="T186" s="275"/>
      <c r="U186" s="275"/>
      <c r="V186" s="275"/>
      <c r="W186" s="275"/>
      <c r="X186" s="275"/>
      <c r="Y186" s="275"/>
      <c r="Z186" s="275"/>
      <c r="AA186" s="275"/>
    </row>
    <row r="187" spans="1:27" ht="15.75" customHeight="1">
      <c r="A187" s="271"/>
      <c r="B187" s="271"/>
      <c r="C187" s="291"/>
      <c r="D187" s="291"/>
      <c r="E187" s="291"/>
      <c r="F187" s="291"/>
      <c r="G187" s="291"/>
      <c r="H187" s="291"/>
      <c r="I187" s="291"/>
      <c r="J187" s="291"/>
      <c r="K187" s="291"/>
      <c r="L187" s="291"/>
      <c r="M187" s="275"/>
      <c r="N187" s="275"/>
      <c r="O187" s="275"/>
      <c r="P187" s="275"/>
      <c r="Q187" s="275"/>
      <c r="R187" s="275"/>
      <c r="S187" s="275"/>
      <c r="T187" s="275"/>
      <c r="U187" s="275"/>
      <c r="V187" s="275"/>
      <c r="W187" s="275"/>
      <c r="X187" s="275"/>
      <c r="Y187" s="275"/>
      <c r="Z187" s="275"/>
      <c r="AA187" s="275"/>
    </row>
    <row r="188" spans="1:27" ht="15.75" customHeight="1">
      <c r="A188" s="271"/>
      <c r="B188" s="271"/>
      <c r="C188" s="291"/>
      <c r="D188" s="291"/>
      <c r="E188" s="291"/>
      <c r="F188" s="291"/>
      <c r="G188" s="291"/>
      <c r="H188" s="291"/>
      <c r="I188" s="291"/>
      <c r="J188" s="291"/>
      <c r="K188" s="291"/>
      <c r="L188" s="291"/>
      <c r="M188" s="275"/>
      <c r="N188" s="275"/>
      <c r="O188" s="275"/>
      <c r="P188" s="275"/>
      <c r="Q188" s="275"/>
      <c r="R188" s="275"/>
      <c r="S188" s="275"/>
      <c r="T188" s="275"/>
      <c r="U188" s="275"/>
      <c r="V188" s="275"/>
      <c r="W188" s="275"/>
      <c r="X188" s="275"/>
      <c r="Y188" s="275"/>
      <c r="Z188" s="275"/>
      <c r="AA188" s="275"/>
    </row>
    <row r="189" spans="1:27" ht="15.75" customHeight="1">
      <c r="A189" s="271"/>
      <c r="B189" s="271"/>
      <c r="C189" s="291"/>
      <c r="D189" s="291"/>
      <c r="E189" s="291"/>
      <c r="F189" s="291"/>
      <c r="G189" s="291"/>
      <c r="H189" s="291"/>
      <c r="I189" s="291"/>
      <c r="J189" s="291"/>
      <c r="K189" s="291"/>
      <c r="L189" s="291"/>
      <c r="M189" s="275"/>
      <c r="N189" s="275"/>
      <c r="O189" s="275"/>
      <c r="P189" s="275"/>
      <c r="Q189" s="275"/>
      <c r="R189" s="275"/>
      <c r="S189" s="275"/>
      <c r="T189" s="275"/>
      <c r="U189" s="275"/>
      <c r="V189" s="275"/>
      <c r="W189" s="275"/>
      <c r="X189" s="275"/>
      <c r="Y189" s="275"/>
      <c r="Z189" s="275"/>
      <c r="AA189" s="275"/>
    </row>
    <row r="190" spans="1:27" ht="15.75" customHeight="1">
      <c r="A190" s="271"/>
      <c r="B190" s="271"/>
      <c r="C190" s="291"/>
      <c r="D190" s="291"/>
      <c r="E190" s="291"/>
      <c r="F190" s="291"/>
      <c r="G190" s="291"/>
      <c r="H190" s="291"/>
      <c r="I190" s="291"/>
      <c r="J190" s="291"/>
      <c r="K190" s="291"/>
      <c r="L190" s="291"/>
      <c r="M190" s="275"/>
      <c r="N190" s="275"/>
      <c r="O190" s="275"/>
      <c r="P190" s="275"/>
      <c r="Q190" s="275"/>
      <c r="R190" s="275"/>
      <c r="S190" s="275"/>
      <c r="T190" s="275"/>
      <c r="U190" s="275"/>
      <c r="V190" s="275"/>
      <c r="W190" s="275"/>
      <c r="X190" s="275"/>
      <c r="Y190" s="275"/>
      <c r="Z190" s="275"/>
      <c r="AA190" s="275"/>
    </row>
    <row r="191" spans="1:27" ht="15.75" customHeight="1">
      <c r="A191" s="271"/>
      <c r="B191" s="271"/>
      <c r="C191" s="291"/>
      <c r="D191" s="291"/>
      <c r="E191" s="291"/>
      <c r="F191" s="291"/>
      <c r="G191" s="291"/>
      <c r="H191" s="291"/>
      <c r="I191" s="291"/>
      <c r="J191" s="291"/>
      <c r="K191" s="291"/>
      <c r="L191" s="291"/>
      <c r="M191" s="275"/>
      <c r="N191" s="275"/>
      <c r="O191" s="275"/>
      <c r="P191" s="275"/>
      <c r="Q191" s="275"/>
      <c r="R191" s="275"/>
      <c r="S191" s="275"/>
      <c r="T191" s="275"/>
      <c r="U191" s="275"/>
      <c r="V191" s="275"/>
      <c r="W191" s="275"/>
      <c r="X191" s="275"/>
      <c r="Y191" s="275"/>
      <c r="Z191" s="275"/>
      <c r="AA191" s="275"/>
    </row>
    <row r="192" spans="1:27" ht="15.75" customHeight="1">
      <c r="A192" s="271"/>
      <c r="B192" s="271"/>
      <c r="C192" s="291"/>
      <c r="D192" s="291"/>
      <c r="E192" s="291"/>
      <c r="F192" s="291"/>
      <c r="G192" s="291"/>
      <c r="H192" s="291"/>
      <c r="I192" s="291"/>
      <c r="J192" s="291"/>
      <c r="K192" s="291"/>
      <c r="L192" s="291"/>
      <c r="M192" s="275"/>
      <c r="N192" s="275"/>
      <c r="O192" s="275"/>
      <c r="P192" s="275"/>
      <c r="Q192" s="275"/>
      <c r="R192" s="275"/>
      <c r="S192" s="275"/>
      <c r="T192" s="275"/>
      <c r="U192" s="275"/>
      <c r="V192" s="275"/>
      <c r="W192" s="275"/>
      <c r="X192" s="275"/>
      <c r="Y192" s="275"/>
      <c r="Z192" s="275"/>
      <c r="AA192" s="275"/>
    </row>
    <row r="193" spans="1:27" ht="15.75" customHeight="1">
      <c r="A193" s="271"/>
      <c r="B193" s="271"/>
      <c r="C193" s="291"/>
      <c r="D193" s="291"/>
      <c r="E193" s="291"/>
      <c r="F193" s="291"/>
      <c r="G193" s="291"/>
      <c r="H193" s="291"/>
      <c r="I193" s="291"/>
      <c r="J193" s="291"/>
      <c r="K193" s="291"/>
      <c r="L193" s="291"/>
      <c r="M193" s="275"/>
      <c r="N193" s="275"/>
      <c r="O193" s="275"/>
      <c r="P193" s="275"/>
      <c r="Q193" s="275"/>
      <c r="R193" s="275"/>
      <c r="S193" s="275"/>
      <c r="T193" s="275"/>
      <c r="U193" s="275"/>
      <c r="V193" s="275"/>
      <c r="W193" s="275"/>
      <c r="X193" s="275"/>
      <c r="Y193" s="275"/>
      <c r="Z193" s="275"/>
      <c r="AA193" s="275"/>
    </row>
    <row r="194" spans="1:27" ht="15.75" customHeight="1">
      <c r="A194" s="271"/>
      <c r="B194" s="271"/>
      <c r="C194" s="291"/>
      <c r="D194" s="291"/>
      <c r="E194" s="291"/>
      <c r="F194" s="291"/>
      <c r="G194" s="291"/>
      <c r="H194" s="291"/>
      <c r="I194" s="291"/>
      <c r="J194" s="291"/>
      <c r="K194" s="291"/>
      <c r="L194" s="291"/>
      <c r="M194" s="275"/>
      <c r="N194" s="275"/>
      <c r="O194" s="275"/>
      <c r="P194" s="275"/>
      <c r="Q194" s="275"/>
      <c r="R194" s="275"/>
      <c r="S194" s="275"/>
      <c r="T194" s="275"/>
      <c r="U194" s="275"/>
      <c r="V194" s="275"/>
      <c r="W194" s="275"/>
      <c r="X194" s="275"/>
      <c r="Y194" s="275"/>
      <c r="Z194" s="275"/>
      <c r="AA194" s="275"/>
    </row>
    <row r="195" spans="1:27" ht="15.75" customHeight="1">
      <c r="A195" s="271"/>
      <c r="B195" s="271"/>
      <c r="C195" s="291"/>
      <c r="D195" s="291"/>
      <c r="E195" s="291"/>
      <c r="F195" s="291"/>
      <c r="G195" s="291"/>
      <c r="H195" s="291"/>
      <c r="I195" s="291"/>
      <c r="J195" s="291"/>
      <c r="K195" s="291"/>
      <c r="L195" s="291"/>
      <c r="M195" s="275"/>
      <c r="N195" s="275"/>
      <c r="O195" s="275"/>
      <c r="P195" s="275"/>
      <c r="Q195" s="275"/>
      <c r="R195" s="275"/>
      <c r="S195" s="275"/>
      <c r="T195" s="275"/>
      <c r="U195" s="275"/>
      <c r="V195" s="275"/>
      <c r="W195" s="275"/>
      <c r="X195" s="275"/>
      <c r="Y195" s="275"/>
      <c r="Z195" s="275"/>
      <c r="AA195" s="275"/>
    </row>
    <row r="196" spans="1:27" ht="15.75" customHeight="1">
      <c r="A196" s="271"/>
      <c r="B196" s="271"/>
      <c r="C196" s="291"/>
      <c r="D196" s="291"/>
      <c r="E196" s="291"/>
      <c r="F196" s="291"/>
      <c r="G196" s="291"/>
      <c r="H196" s="291"/>
      <c r="I196" s="291"/>
      <c r="J196" s="291"/>
      <c r="K196" s="291"/>
      <c r="L196" s="291"/>
      <c r="M196" s="275"/>
      <c r="N196" s="275"/>
      <c r="O196" s="275"/>
      <c r="P196" s="275"/>
      <c r="Q196" s="275"/>
      <c r="R196" s="275"/>
      <c r="S196" s="275"/>
      <c r="T196" s="275"/>
      <c r="U196" s="275"/>
      <c r="V196" s="275"/>
      <c r="W196" s="275"/>
      <c r="X196" s="275"/>
      <c r="Y196" s="275"/>
      <c r="Z196" s="275"/>
      <c r="AA196" s="275"/>
    </row>
    <row r="197" spans="1:27" ht="15.75" customHeight="1">
      <c r="A197" s="271"/>
      <c r="B197" s="271"/>
      <c r="C197" s="291"/>
      <c r="D197" s="291"/>
      <c r="E197" s="291"/>
      <c r="F197" s="291"/>
      <c r="G197" s="291"/>
      <c r="H197" s="291"/>
      <c r="I197" s="291"/>
      <c r="J197" s="291"/>
      <c r="K197" s="291"/>
      <c r="L197" s="291"/>
      <c r="M197" s="275"/>
      <c r="N197" s="275"/>
      <c r="O197" s="275"/>
      <c r="P197" s="275"/>
      <c r="Q197" s="275"/>
      <c r="R197" s="275"/>
      <c r="S197" s="275"/>
      <c r="T197" s="275"/>
      <c r="U197" s="275"/>
      <c r="V197" s="275"/>
      <c r="W197" s="275"/>
      <c r="X197" s="275"/>
      <c r="Y197" s="275"/>
      <c r="Z197" s="275"/>
      <c r="AA197" s="275"/>
    </row>
    <row r="198" spans="1:27" ht="15.75" customHeight="1">
      <c r="A198" s="271"/>
      <c r="B198" s="271"/>
      <c r="C198" s="291"/>
      <c r="D198" s="291"/>
      <c r="E198" s="291"/>
      <c r="F198" s="291"/>
      <c r="G198" s="291"/>
      <c r="H198" s="291"/>
      <c r="I198" s="291"/>
      <c r="J198" s="291"/>
      <c r="K198" s="291"/>
      <c r="L198" s="291"/>
      <c r="M198" s="275"/>
      <c r="N198" s="275"/>
      <c r="O198" s="275"/>
      <c r="P198" s="275"/>
      <c r="Q198" s="275"/>
      <c r="R198" s="275"/>
      <c r="S198" s="275"/>
      <c r="T198" s="275"/>
      <c r="U198" s="275"/>
      <c r="V198" s="275"/>
      <c r="W198" s="275"/>
      <c r="X198" s="275"/>
      <c r="Y198" s="275"/>
      <c r="Z198" s="275"/>
      <c r="AA198" s="275"/>
    </row>
    <row r="199" spans="1:27" ht="15.75" customHeight="1">
      <c r="A199" s="271"/>
      <c r="B199" s="271"/>
      <c r="C199" s="291"/>
      <c r="D199" s="291"/>
      <c r="E199" s="291"/>
      <c r="F199" s="291"/>
      <c r="G199" s="291"/>
      <c r="H199" s="291"/>
      <c r="I199" s="291"/>
      <c r="J199" s="291"/>
      <c r="K199" s="291"/>
      <c r="L199" s="291"/>
      <c r="M199" s="275"/>
      <c r="N199" s="275"/>
      <c r="O199" s="275"/>
      <c r="P199" s="275"/>
      <c r="Q199" s="275"/>
      <c r="R199" s="275"/>
      <c r="S199" s="275"/>
      <c r="T199" s="275"/>
      <c r="U199" s="275"/>
      <c r="V199" s="275"/>
      <c r="W199" s="275"/>
      <c r="X199" s="275"/>
      <c r="Y199" s="275"/>
      <c r="Z199" s="275"/>
      <c r="AA199" s="275"/>
    </row>
    <row r="200" spans="1:27" ht="15.75" customHeight="1">
      <c r="A200" s="271"/>
      <c r="B200" s="271"/>
      <c r="C200" s="291"/>
      <c r="D200" s="291"/>
      <c r="E200" s="291"/>
      <c r="F200" s="291"/>
      <c r="G200" s="291"/>
      <c r="H200" s="291"/>
      <c r="I200" s="291"/>
      <c r="J200" s="291"/>
      <c r="K200" s="291"/>
      <c r="L200" s="291"/>
      <c r="M200" s="275"/>
      <c r="N200" s="275"/>
      <c r="O200" s="275"/>
      <c r="P200" s="275"/>
      <c r="Q200" s="275"/>
      <c r="R200" s="275"/>
      <c r="S200" s="275"/>
      <c r="T200" s="275"/>
      <c r="U200" s="275"/>
      <c r="V200" s="275"/>
      <c r="W200" s="275"/>
      <c r="X200" s="275"/>
      <c r="Y200" s="275"/>
      <c r="Z200" s="275"/>
      <c r="AA200" s="275"/>
    </row>
    <row r="201" spans="1:27" ht="15.75" customHeight="1">
      <c r="A201" s="271"/>
      <c r="B201" s="271"/>
      <c r="C201" s="291"/>
      <c r="D201" s="291"/>
      <c r="E201" s="291"/>
      <c r="F201" s="291"/>
      <c r="G201" s="291"/>
      <c r="H201" s="291"/>
      <c r="I201" s="291"/>
      <c r="J201" s="291"/>
      <c r="K201" s="291"/>
      <c r="L201" s="291"/>
      <c r="M201" s="275"/>
      <c r="N201" s="275"/>
      <c r="O201" s="275"/>
      <c r="P201" s="275"/>
      <c r="Q201" s="275"/>
      <c r="R201" s="275"/>
      <c r="S201" s="275"/>
      <c r="T201" s="275"/>
      <c r="U201" s="275"/>
      <c r="V201" s="275"/>
      <c r="W201" s="275"/>
      <c r="X201" s="275"/>
      <c r="Y201" s="275"/>
      <c r="Z201" s="275"/>
      <c r="AA201" s="275"/>
    </row>
    <row r="202" spans="1:27" ht="15.75" customHeight="1">
      <c r="A202" s="271"/>
      <c r="B202" s="271"/>
      <c r="C202" s="291"/>
      <c r="D202" s="291"/>
      <c r="E202" s="291"/>
      <c r="F202" s="291"/>
      <c r="G202" s="291"/>
      <c r="H202" s="291"/>
      <c r="I202" s="291"/>
      <c r="J202" s="291"/>
      <c r="K202" s="291"/>
      <c r="L202" s="291"/>
      <c r="M202" s="275"/>
      <c r="N202" s="275"/>
      <c r="O202" s="275"/>
      <c r="P202" s="275"/>
      <c r="Q202" s="275"/>
      <c r="R202" s="275"/>
      <c r="S202" s="275"/>
      <c r="T202" s="275"/>
      <c r="U202" s="275"/>
      <c r="V202" s="275"/>
      <c r="W202" s="275"/>
      <c r="X202" s="275"/>
      <c r="Y202" s="275"/>
      <c r="Z202" s="275"/>
      <c r="AA202" s="275"/>
    </row>
    <row r="203" spans="1:27" ht="15.75" customHeight="1">
      <c r="A203" s="271"/>
      <c r="B203" s="271"/>
      <c r="C203" s="291"/>
      <c r="D203" s="291"/>
      <c r="E203" s="291"/>
      <c r="F203" s="291"/>
      <c r="G203" s="291"/>
      <c r="H203" s="291"/>
      <c r="I203" s="291"/>
      <c r="J203" s="291"/>
      <c r="K203" s="291"/>
      <c r="L203" s="291"/>
      <c r="M203" s="275"/>
      <c r="N203" s="275"/>
      <c r="O203" s="275"/>
      <c r="P203" s="275"/>
      <c r="Q203" s="275"/>
      <c r="R203" s="275"/>
      <c r="S203" s="275"/>
      <c r="T203" s="275"/>
      <c r="U203" s="275"/>
      <c r="V203" s="275"/>
      <c r="W203" s="275"/>
      <c r="X203" s="275"/>
      <c r="Y203" s="275"/>
      <c r="Z203" s="275"/>
      <c r="AA203" s="275"/>
    </row>
    <row r="204" spans="1:27" ht="15.75" customHeight="1">
      <c r="A204" s="271"/>
      <c r="B204" s="271"/>
      <c r="C204" s="291"/>
      <c r="D204" s="291"/>
      <c r="E204" s="291"/>
      <c r="F204" s="291"/>
      <c r="G204" s="291"/>
      <c r="H204" s="291"/>
      <c r="I204" s="291"/>
      <c r="J204" s="291"/>
      <c r="K204" s="291"/>
      <c r="L204" s="291"/>
      <c r="M204" s="275"/>
      <c r="N204" s="275"/>
      <c r="O204" s="275"/>
      <c r="P204" s="275"/>
      <c r="Q204" s="275"/>
      <c r="R204" s="275"/>
      <c r="S204" s="275"/>
      <c r="T204" s="275"/>
      <c r="U204" s="275"/>
      <c r="V204" s="275"/>
      <c r="W204" s="275"/>
      <c r="X204" s="275"/>
      <c r="Y204" s="275"/>
      <c r="Z204" s="275"/>
      <c r="AA204" s="275"/>
    </row>
    <row r="205" spans="1:27" ht="15.75" customHeight="1">
      <c r="A205" s="271"/>
      <c r="B205" s="271"/>
      <c r="C205" s="291"/>
      <c r="D205" s="291"/>
      <c r="E205" s="291"/>
      <c r="F205" s="291"/>
      <c r="G205" s="291"/>
      <c r="H205" s="291"/>
      <c r="I205" s="291"/>
      <c r="J205" s="291"/>
      <c r="K205" s="291"/>
      <c r="L205" s="291"/>
      <c r="M205" s="275"/>
      <c r="N205" s="275"/>
      <c r="O205" s="275"/>
      <c r="P205" s="275"/>
      <c r="Q205" s="275"/>
      <c r="R205" s="275"/>
      <c r="S205" s="275"/>
      <c r="T205" s="275"/>
      <c r="U205" s="275"/>
      <c r="V205" s="275"/>
      <c r="W205" s="275"/>
      <c r="X205" s="275"/>
      <c r="Y205" s="275"/>
      <c r="Z205" s="275"/>
      <c r="AA205" s="275"/>
    </row>
    <row r="206" spans="1:27" ht="15.75" customHeight="1">
      <c r="A206" s="271"/>
      <c r="B206" s="271"/>
      <c r="C206" s="291"/>
      <c r="D206" s="291"/>
      <c r="E206" s="291"/>
      <c r="F206" s="291"/>
      <c r="G206" s="291"/>
      <c r="H206" s="291"/>
      <c r="I206" s="291"/>
      <c r="J206" s="291"/>
      <c r="K206" s="291"/>
      <c r="L206" s="291"/>
      <c r="M206" s="275"/>
      <c r="N206" s="275"/>
      <c r="O206" s="275"/>
      <c r="P206" s="275"/>
      <c r="Q206" s="275"/>
      <c r="R206" s="275"/>
      <c r="S206" s="275"/>
      <c r="T206" s="275"/>
      <c r="U206" s="275"/>
      <c r="V206" s="275"/>
      <c r="W206" s="275"/>
      <c r="X206" s="275"/>
      <c r="Y206" s="275"/>
      <c r="Z206" s="275"/>
      <c r="AA206" s="275"/>
    </row>
    <row r="207" spans="1:27" ht="15.75" customHeight="1">
      <c r="A207" s="271"/>
      <c r="B207" s="271"/>
      <c r="C207" s="291"/>
      <c r="D207" s="291"/>
      <c r="E207" s="291"/>
      <c r="F207" s="291"/>
      <c r="G207" s="291"/>
      <c r="H207" s="291"/>
      <c r="I207" s="291"/>
      <c r="J207" s="291"/>
      <c r="K207" s="291"/>
      <c r="L207" s="291"/>
      <c r="M207" s="275"/>
      <c r="N207" s="275"/>
      <c r="O207" s="275"/>
      <c r="P207" s="275"/>
      <c r="Q207" s="275"/>
      <c r="R207" s="275"/>
      <c r="S207" s="275"/>
      <c r="T207" s="275"/>
      <c r="U207" s="275"/>
      <c r="V207" s="275"/>
      <c r="W207" s="275"/>
      <c r="X207" s="275"/>
      <c r="Y207" s="275"/>
      <c r="Z207" s="275"/>
      <c r="AA207" s="275"/>
    </row>
    <row r="208" spans="1:27" ht="15.75" customHeight="1">
      <c r="A208" s="271"/>
      <c r="B208" s="271"/>
      <c r="C208" s="291"/>
      <c r="D208" s="291"/>
      <c r="E208" s="291"/>
      <c r="F208" s="291"/>
      <c r="G208" s="291"/>
      <c r="H208" s="291"/>
      <c r="I208" s="291"/>
      <c r="J208" s="291"/>
      <c r="K208" s="291"/>
      <c r="L208" s="291"/>
      <c r="M208" s="275"/>
      <c r="N208" s="275"/>
      <c r="O208" s="275"/>
      <c r="P208" s="275"/>
      <c r="Q208" s="275"/>
      <c r="R208" s="275"/>
      <c r="S208" s="275"/>
      <c r="T208" s="275"/>
      <c r="U208" s="275"/>
      <c r="V208" s="275"/>
      <c r="W208" s="275"/>
      <c r="X208" s="275"/>
      <c r="Y208" s="275"/>
      <c r="Z208" s="275"/>
      <c r="AA208" s="275"/>
    </row>
    <row r="209" spans="1:27" ht="15.75" customHeight="1">
      <c r="A209" s="271"/>
      <c r="B209" s="271"/>
      <c r="C209" s="291"/>
      <c r="D209" s="291"/>
      <c r="E209" s="291"/>
      <c r="F209" s="291"/>
      <c r="G209" s="291"/>
      <c r="H209" s="291"/>
      <c r="I209" s="291"/>
      <c r="J209" s="291"/>
      <c r="K209" s="291"/>
      <c r="L209" s="291"/>
      <c r="M209" s="275"/>
      <c r="N209" s="275"/>
      <c r="O209" s="275"/>
      <c r="P209" s="275"/>
      <c r="Q209" s="275"/>
      <c r="R209" s="275"/>
      <c r="S209" s="275"/>
      <c r="T209" s="275"/>
      <c r="U209" s="275"/>
      <c r="V209" s="275"/>
      <c r="W209" s="275"/>
      <c r="X209" s="275"/>
      <c r="Y209" s="275"/>
      <c r="Z209" s="275"/>
      <c r="AA209" s="275"/>
    </row>
    <row r="210" spans="1:27" ht="15.75" customHeight="1">
      <c r="A210" s="271"/>
      <c r="B210" s="271"/>
      <c r="C210" s="291"/>
      <c r="D210" s="291"/>
      <c r="E210" s="291"/>
      <c r="F210" s="291"/>
      <c r="G210" s="291"/>
      <c r="H210" s="291"/>
      <c r="I210" s="291"/>
      <c r="J210" s="291"/>
      <c r="K210" s="291"/>
      <c r="L210" s="291"/>
      <c r="M210" s="275"/>
      <c r="N210" s="275"/>
      <c r="O210" s="275"/>
      <c r="P210" s="275"/>
      <c r="Q210" s="275"/>
      <c r="R210" s="275"/>
      <c r="S210" s="275"/>
      <c r="T210" s="275"/>
      <c r="U210" s="275"/>
      <c r="V210" s="275"/>
      <c r="W210" s="275"/>
      <c r="X210" s="275"/>
      <c r="Y210" s="275"/>
      <c r="Z210" s="275"/>
      <c r="AA210" s="275"/>
    </row>
    <row r="211" spans="1:27" ht="15.75" customHeight="1">
      <c r="A211" s="271"/>
      <c r="B211" s="271"/>
      <c r="C211" s="291"/>
      <c r="D211" s="291"/>
      <c r="E211" s="291"/>
      <c r="F211" s="291"/>
      <c r="G211" s="291"/>
      <c r="H211" s="291"/>
      <c r="I211" s="291"/>
      <c r="J211" s="291"/>
      <c r="K211" s="291"/>
      <c r="L211" s="291"/>
      <c r="M211" s="275"/>
      <c r="N211" s="275"/>
      <c r="O211" s="275"/>
      <c r="P211" s="275"/>
      <c r="Q211" s="275"/>
      <c r="R211" s="275"/>
      <c r="S211" s="275"/>
      <c r="T211" s="275"/>
      <c r="U211" s="275"/>
      <c r="V211" s="275"/>
      <c r="W211" s="275"/>
      <c r="X211" s="275"/>
      <c r="Y211" s="275"/>
      <c r="Z211" s="275"/>
      <c r="AA211" s="275"/>
    </row>
    <row r="212" spans="1:27" ht="15.75" customHeight="1">
      <c r="A212" s="271"/>
      <c r="B212" s="271"/>
      <c r="C212" s="291"/>
      <c r="D212" s="291"/>
      <c r="E212" s="291"/>
      <c r="F212" s="291"/>
      <c r="G212" s="291"/>
      <c r="H212" s="291"/>
      <c r="I212" s="291"/>
      <c r="J212" s="291"/>
      <c r="K212" s="291"/>
      <c r="L212" s="291"/>
      <c r="M212" s="275"/>
      <c r="N212" s="275"/>
      <c r="O212" s="275"/>
      <c r="P212" s="275"/>
      <c r="Q212" s="275"/>
      <c r="R212" s="275"/>
      <c r="S212" s="275"/>
      <c r="T212" s="275"/>
      <c r="U212" s="275"/>
      <c r="V212" s="275"/>
      <c r="W212" s="275"/>
      <c r="X212" s="275"/>
      <c r="Y212" s="275"/>
      <c r="Z212" s="275"/>
      <c r="AA212" s="275"/>
    </row>
    <row r="213" spans="1:27" ht="15.75" customHeight="1">
      <c r="A213" s="271"/>
      <c r="B213" s="271"/>
      <c r="C213" s="291"/>
      <c r="D213" s="291"/>
      <c r="E213" s="291"/>
      <c r="F213" s="291"/>
      <c r="G213" s="291"/>
      <c r="H213" s="291"/>
      <c r="I213" s="291"/>
      <c r="J213" s="291"/>
      <c r="K213" s="291"/>
      <c r="L213" s="291"/>
      <c r="M213" s="275"/>
      <c r="N213" s="275"/>
      <c r="O213" s="275"/>
      <c r="P213" s="275"/>
      <c r="Q213" s="275"/>
      <c r="R213" s="275"/>
      <c r="S213" s="275"/>
      <c r="T213" s="275"/>
      <c r="U213" s="275"/>
      <c r="V213" s="275"/>
      <c r="W213" s="275"/>
      <c r="X213" s="275"/>
      <c r="Y213" s="275"/>
      <c r="Z213" s="275"/>
      <c r="AA213" s="275"/>
    </row>
    <row r="214" spans="1:27" ht="15.75" customHeight="1">
      <c r="A214" s="271"/>
      <c r="B214" s="271"/>
      <c r="C214" s="291"/>
      <c r="D214" s="291"/>
      <c r="E214" s="291"/>
      <c r="F214" s="291"/>
      <c r="G214" s="291"/>
      <c r="H214" s="291"/>
      <c r="I214" s="291"/>
      <c r="J214" s="291"/>
      <c r="K214" s="291"/>
      <c r="L214" s="291"/>
      <c r="M214" s="275"/>
      <c r="N214" s="275"/>
      <c r="O214" s="275"/>
      <c r="P214" s="275"/>
      <c r="Q214" s="275"/>
      <c r="R214" s="275"/>
      <c r="S214" s="275"/>
      <c r="T214" s="275"/>
      <c r="U214" s="275"/>
      <c r="V214" s="275"/>
      <c r="W214" s="275"/>
      <c r="X214" s="275"/>
      <c r="Y214" s="275"/>
      <c r="Z214" s="275"/>
      <c r="AA214" s="275"/>
    </row>
    <row r="215" spans="1:27" ht="15.75" customHeight="1">
      <c r="A215" s="271"/>
      <c r="B215" s="271"/>
      <c r="C215" s="291"/>
      <c r="D215" s="291"/>
      <c r="E215" s="291"/>
      <c r="F215" s="291"/>
      <c r="G215" s="291"/>
      <c r="H215" s="291"/>
      <c r="I215" s="291"/>
      <c r="J215" s="291"/>
      <c r="K215" s="291"/>
      <c r="L215" s="291"/>
      <c r="M215" s="275"/>
      <c r="N215" s="275"/>
      <c r="O215" s="275"/>
      <c r="P215" s="275"/>
      <c r="Q215" s="275"/>
      <c r="R215" s="275"/>
      <c r="S215" s="275"/>
      <c r="T215" s="275"/>
      <c r="U215" s="275"/>
      <c r="V215" s="275"/>
      <c r="W215" s="275"/>
      <c r="X215" s="275"/>
      <c r="Y215" s="275"/>
      <c r="Z215" s="275"/>
      <c r="AA215" s="275"/>
    </row>
    <row r="216" spans="1:27" ht="15.75" customHeight="1">
      <c r="A216" s="271"/>
      <c r="B216" s="271"/>
      <c r="C216" s="291"/>
      <c r="D216" s="291"/>
      <c r="E216" s="291"/>
      <c r="F216" s="291"/>
      <c r="G216" s="291"/>
      <c r="H216" s="291"/>
      <c r="I216" s="291"/>
      <c r="J216" s="291"/>
      <c r="K216" s="291"/>
      <c r="L216" s="291"/>
      <c r="M216" s="275"/>
      <c r="N216" s="275"/>
      <c r="O216" s="275"/>
      <c r="P216" s="275"/>
      <c r="Q216" s="275"/>
      <c r="R216" s="275"/>
      <c r="S216" s="275"/>
      <c r="T216" s="275"/>
      <c r="U216" s="275"/>
      <c r="V216" s="275"/>
      <c r="W216" s="275"/>
      <c r="X216" s="275"/>
      <c r="Y216" s="275"/>
      <c r="Z216" s="275"/>
      <c r="AA216" s="275"/>
    </row>
    <row r="217" spans="1:27" ht="15.75" customHeight="1">
      <c r="A217" s="271"/>
      <c r="B217" s="271"/>
      <c r="C217" s="291"/>
      <c r="D217" s="291"/>
      <c r="E217" s="291"/>
      <c r="F217" s="291"/>
      <c r="G217" s="291"/>
      <c r="H217" s="291"/>
      <c r="I217" s="291"/>
      <c r="J217" s="291"/>
      <c r="K217" s="291"/>
      <c r="L217" s="291"/>
      <c r="M217" s="275"/>
      <c r="N217" s="275"/>
      <c r="O217" s="275"/>
      <c r="P217" s="275"/>
      <c r="Q217" s="275"/>
      <c r="R217" s="275"/>
      <c r="S217" s="275"/>
      <c r="T217" s="275"/>
      <c r="U217" s="275"/>
      <c r="V217" s="275"/>
      <c r="W217" s="275"/>
      <c r="X217" s="275"/>
      <c r="Y217" s="275"/>
      <c r="Z217" s="275"/>
      <c r="AA217" s="275"/>
    </row>
    <row r="218" spans="1:27" ht="15.75" customHeight="1">
      <c r="A218" s="271"/>
      <c r="B218" s="271"/>
      <c r="C218" s="291"/>
      <c r="D218" s="291"/>
      <c r="E218" s="291"/>
      <c r="F218" s="291"/>
      <c r="G218" s="291"/>
      <c r="H218" s="291"/>
      <c r="I218" s="291"/>
      <c r="J218" s="291"/>
      <c r="K218" s="291"/>
      <c r="L218" s="291"/>
      <c r="M218" s="275"/>
      <c r="N218" s="275"/>
      <c r="O218" s="275"/>
      <c r="P218" s="275"/>
      <c r="Q218" s="275"/>
      <c r="R218" s="275"/>
      <c r="S218" s="275"/>
      <c r="T218" s="275"/>
      <c r="U218" s="275"/>
      <c r="V218" s="275"/>
      <c r="W218" s="275"/>
      <c r="X218" s="275"/>
      <c r="Y218" s="275"/>
      <c r="Z218" s="275"/>
      <c r="AA218" s="275"/>
    </row>
    <row r="219" spans="1:27" ht="15.75" customHeight="1">
      <c r="A219" s="271"/>
      <c r="B219" s="271"/>
      <c r="C219" s="291"/>
      <c r="D219" s="291"/>
      <c r="E219" s="291"/>
      <c r="F219" s="291"/>
      <c r="G219" s="291"/>
      <c r="H219" s="291"/>
      <c r="I219" s="291"/>
      <c r="J219" s="291"/>
      <c r="K219" s="291"/>
      <c r="L219" s="291"/>
      <c r="M219" s="275"/>
      <c r="N219" s="275"/>
      <c r="O219" s="275"/>
      <c r="P219" s="275"/>
      <c r="Q219" s="275"/>
      <c r="R219" s="275"/>
      <c r="S219" s="275"/>
      <c r="T219" s="275"/>
      <c r="U219" s="275"/>
      <c r="V219" s="275"/>
      <c r="W219" s="275"/>
      <c r="X219" s="275"/>
      <c r="Y219" s="275"/>
      <c r="Z219" s="275"/>
      <c r="AA219" s="275"/>
    </row>
    <row r="220" spans="1:27" ht="15.75" customHeight="1">
      <c r="A220" s="271"/>
      <c r="B220" s="271"/>
      <c r="C220" s="291"/>
      <c r="D220" s="291"/>
      <c r="E220" s="291"/>
      <c r="F220" s="291"/>
      <c r="G220" s="291"/>
      <c r="H220" s="291"/>
      <c r="I220" s="291"/>
      <c r="J220" s="291"/>
      <c r="K220" s="291"/>
      <c r="L220" s="291"/>
      <c r="M220" s="275"/>
      <c r="N220" s="275"/>
      <c r="O220" s="275"/>
      <c r="P220" s="275"/>
      <c r="Q220" s="275"/>
      <c r="R220" s="275"/>
      <c r="S220" s="275"/>
      <c r="T220" s="275"/>
      <c r="U220" s="275"/>
      <c r="V220" s="275"/>
      <c r="W220" s="275"/>
      <c r="X220" s="275"/>
      <c r="Y220" s="275"/>
      <c r="Z220" s="275"/>
      <c r="AA220" s="275"/>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C18:D18"/>
    <mergeCell ref="E18:F18"/>
    <mergeCell ref="G18:H18"/>
    <mergeCell ref="I18:J18"/>
    <mergeCell ref="C11:J11"/>
    <mergeCell ref="C12:J14"/>
    <mergeCell ref="C15:J15"/>
    <mergeCell ref="G16:H16"/>
    <mergeCell ref="I16:J16"/>
    <mergeCell ref="I17:J17"/>
    <mergeCell ref="K9:K13"/>
    <mergeCell ref="C16:D16"/>
    <mergeCell ref="C17:D17"/>
    <mergeCell ref="E17:F17"/>
    <mergeCell ref="G17:H17"/>
    <mergeCell ref="E16:F16"/>
    <mergeCell ref="K14:K18"/>
    <mergeCell ref="C3:J3"/>
    <mergeCell ref="K3:K4"/>
    <mergeCell ref="C4:C5"/>
    <mergeCell ref="G4:J7"/>
    <mergeCell ref="K5:K8"/>
    <mergeCell ref="C8:J8"/>
  </mergeCells>
  <hyperlinks>
    <hyperlink ref="K9" location="PROPORCIONALIDAD!A1" display="VOLVER A INICIO" xr:uid="{00000000-0004-0000-0A00-000000000000}"/>
    <hyperlink ref="K14" location="EJERCICIOS RESUELTOS!A1" display="EJERCICIOS" xr:uid="{00000000-0004-0000-0A00-000001000000}"/>
  </hyperlinks>
  <pageMargins left="0" right="0" top="0" bottom="0" header="0" footer="0"/>
  <pageSetup orientation="landscape"/>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A1000"/>
  <sheetViews>
    <sheetView showGridLines="0" workbookViewId="0"/>
  </sheetViews>
  <sheetFormatPr baseColWidth="10" defaultColWidth="14.42578125" defaultRowHeight="15" customHeight="1"/>
  <cols>
    <col min="1" max="1" width="15.5703125" customWidth="1"/>
    <col min="2" max="2" width="2.42578125" customWidth="1"/>
    <col min="3" max="3" width="61.28515625" customWidth="1"/>
    <col min="4" max="4" width="2.140625" customWidth="1"/>
    <col min="5" max="5" width="46.7109375" customWidth="1"/>
    <col min="6" max="6" width="2.140625" customWidth="1"/>
    <col min="7" max="7" width="11.5703125" customWidth="1"/>
    <col min="8" max="8" width="2.28515625" customWidth="1"/>
    <col min="9" max="9" width="2.85546875" customWidth="1"/>
    <col min="10" max="27" width="11.42578125" customWidth="1"/>
  </cols>
  <sheetData>
    <row r="1" spans="1:27" ht="25.5" customHeight="1">
      <c r="A1" s="26"/>
      <c r="B1" s="26"/>
      <c r="C1" s="167"/>
      <c r="D1" s="167"/>
      <c r="E1" s="167"/>
      <c r="F1" s="167"/>
      <c r="G1" s="167"/>
      <c r="H1" s="167"/>
      <c r="I1" s="167"/>
      <c r="J1" s="167"/>
      <c r="K1" s="167"/>
      <c r="L1" s="167"/>
      <c r="M1" s="167"/>
      <c r="N1" s="167"/>
      <c r="O1" s="167"/>
      <c r="P1" s="167"/>
      <c r="Q1" s="167"/>
      <c r="R1" s="167"/>
      <c r="S1" s="167"/>
      <c r="T1" s="167"/>
      <c r="U1" s="167"/>
      <c r="V1" s="167"/>
      <c r="W1" s="167"/>
      <c r="X1" s="167"/>
      <c r="Y1" s="167"/>
      <c r="Z1" s="167"/>
      <c r="AA1" s="167"/>
    </row>
    <row r="2" spans="1:27" ht="9.75" customHeight="1">
      <c r="A2" s="26"/>
      <c r="B2" s="292"/>
      <c r="C2" s="293"/>
      <c r="D2" s="293"/>
      <c r="E2" s="293"/>
      <c r="F2" s="293"/>
      <c r="G2" s="293"/>
      <c r="H2" s="294"/>
      <c r="I2" s="167"/>
      <c r="J2" s="167"/>
      <c r="K2" s="167"/>
      <c r="L2" s="167"/>
      <c r="M2" s="167"/>
      <c r="N2" s="167"/>
      <c r="O2" s="167"/>
      <c r="P2" s="167"/>
      <c r="Q2" s="167"/>
      <c r="R2" s="167"/>
      <c r="S2" s="167"/>
      <c r="T2" s="167"/>
      <c r="U2" s="167"/>
      <c r="V2" s="167"/>
      <c r="W2" s="167"/>
      <c r="X2" s="167"/>
      <c r="Y2" s="167"/>
      <c r="Z2" s="167"/>
      <c r="AA2" s="167"/>
    </row>
    <row r="3" spans="1:27" ht="120" customHeight="1">
      <c r="A3" s="1"/>
      <c r="B3" s="222"/>
      <c r="C3" s="295" t="s">
        <v>125</v>
      </c>
      <c r="D3" s="296"/>
      <c r="E3" s="297" t="s">
        <v>126</v>
      </c>
      <c r="F3" s="296"/>
      <c r="G3" s="727" t="s">
        <v>40</v>
      </c>
      <c r="H3" s="298"/>
      <c r="I3" s="14"/>
      <c r="J3" s="167"/>
      <c r="K3" s="167"/>
      <c r="L3" s="167"/>
      <c r="M3" s="167"/>
      <c r="N3" s="167"/>
      <c r="O3" s="167"/>
      <c r="P3" s="167"/>
      <c r="Q3" s="167"/>
      <c r="R3" s="167"/>
      <c r="S3" s="167"/>
      <c r="T3" s="167"/>
      <c r="U3" s="167"/>
      <c r="V3" s="167"/>
      <c r="W3" s="167"/>
      <c r="X3" s="167"/>
      <c r="Y3" s="167"/>
      <c r="Z3" s="167"/>
      <c r="AA3" s="167"/>
    </row>
    <row r="4" spans="1:27" ht="21.75" customHeight="1">
      <c r="A4" s="19"/>
      <c r="B4" s="299"/>
      <c r="C4" s="300" t="str">
        <f>HYPERLINK("https://www.youtube.com/watch?v=La-V9B0D1Eo","SOLUCIÓN")</f>
        <v>SOLUCIÓN</v>
      </c>
      <c r="D4" s="296"/>
      <c r="E4" s="300" t="str">
        <f>HYPERLINK("https://youtu.be/_OEMR3oVj-c","SOLUCIÓN")</f>
        <v>SOLUCIÓN</v>
      </c>
      <c r="F4" s="296"/>
      <c r="G4" s="600"/>
      <c r="H4" s="298"/>
      <c r="I4" s="167"/>
      <c r="J4" s="167"/>
      <c r="K4" s="167"/>
      <c r="L4" s="167"/>
      <c r="M4" s="167"/>
      <c r="N4" s="167"/>
      <c r="O4" s="167"/>
      <c r="P4" s="167"/>
      <c r="Q4" s="167"/>
      <c r="R4" s="167"/>
      <c r="S4" s="167"/>
      <c r="T4" s="167"/>
      <c r="U4" s="167"/>
      <c r="V4" s="167"/>
      <c r="W4" s="167"/>
      <c r="X4" s="167"/>
      <c r="Y4" s="167"/>
      <c r="Z4" s="167"/>
      <c r="AA4" s="167"/>
    </row>
    <row r="5" spans="1:27" ht="11.25" customHeight="1">
      <c r="A5" s="26"/>
      <c r="B5" s="228"/>
      <c r="C5" s="296"/>
      <c r="D5" s="296"/>
      <c r="E5" s="296"/>
      <c r="F5" s="296"/>
      <c r="G5" s="600"/>
      <c r="H5" s="298"/>
      <c r="I5" s="167"/>
      <c r="J5" s="167"/>
      <c r="K5" s="167"/>
      <c r="L5" s="167"/>
      <c r="M5" s="167"/>
      <c r="N5" s="167"/>
      <c r="O5" s="167"/>
      <c r="P5" s="167"/>
      <c r="Q5" s="167"/>
      <c r="R5" s="167"/>
      <c r="S5" s="167"/>
      <c r="T5" s="167"/>
      <c r="U5" s="167"/>
      <c r="V5" s="167"/>
      <c r="W5" s="167"/>
      <c r="X5" s="167"/>
      <c r="Y5" s="167"/>
      <c r="Z5" s="167"/>
      <c r="AA5" s="167"/>
    </row>
    <row r="6" spans="1:27" ht="149.25" customHeight="1">
      <c r="A6" s="1"/>
      <c r="B6" s="222"/>
      <c r="C6" s="295" t="s">
        <v>127</v>
      </c>
      <c r="D6" s="296"/>
      <c r="E6" s="295" t="s">
        <v>128</v>
      </c>
      <c r="F6" s="296"/>
      <c r="G6" s="600"/>
      <c r="H6" s="298"/>
      <c r="I6" s="167"/>
      <c r="J6" s="167"/>
      <c r="K6" s="167"/>
      <c r="L6" s="167"/>
      <c r="M6" s="167"/>
      <c r="N6" s="167"/>
      <c r="O6" s="167"/>
      <c r="P6" s="167"/>
      <c r="Q6" s="167"/>
      <c r="R6" s="167"/>
      <c r="S6" s="167"/>
      <c r="T6" s="167"/>
      <c r="U6" s="167"/>
      <c r="V6" s="167"/>
      <c r="W6" s="167"/>
      <c r="X6" s="167"/>
      <c r="Y6" s="167"/>
      <c r="Z6" s="167"/>
      <c r="AA6" s="167"/>
    </row>
    <row r="7" spans="1:27" ht="19.5" customHeight="1">
      <c r="A7" s="19"/>
      <c r="B7" s="299"/>
      <c r="C7" s="300" t="str">
        <f>HYPERLINK("https://www.youtube.com/watch?v=KT6nMMBCk5c","SOLUCIÓN")</f>
        <v>SOLUCIÓN</v>
      </c>
      <c r="D7" s="296"/>
      <c r="E7" s="300" t="str">
        <f>HYPERLINK("https://youtu.be/AXsfRbQMYOU","SOLUCIÓN")</f>
        <v>SOLUCIÓN</v>
      </c>
      <c r="F7" s="296"/>
      <c r="G7" s="601"/>
      <c r="H7" s="298"/>
      <c r="I7" s="167"/>
      <c r="J7" s="167"/>
      <c r="K7" s="167"/>
      <c r="L7" s="167"/>
      <c r="M7" s="167"/>
      <c r="N7" s="167"/>
      <c r="O7" s="167"/>
      <c r="P7" s="167"/>
      <c r="Q7" s="167"/>
      <c r="R7" s="167"/>
      <c r="S7" s="167"/>
      <c r="T7" s="167"/>
      <c r="U7" s="167"/>
      <c r="V7" s="167"/>
      <c r="W7" s="167"/>
      <c r="X7" s="167"/>
      <c r="Y7" s="167"/>
      <c r="Z7" s="167"/>
      <c r="AA7" s="167"/>
    </row>
    <row r="8" spans="1:27" ht="10.5" customHeight="1">
      <c r="A8" s="26"/>
      <c r="B8" s="301"/>
      <c r="C8" s="302"/>
      <c r="D8" s="302"/>
      <c r="E8" s="302"/>
      <c r="F8" s="302"/>
      <c r="G8" s="302"/>
      <c r="H8" s="303"/>
      <c r="I8" s="167"/>
      <c r="J8" s="167"/>
      <c r="K8" s="167"/>
      <c r="L8" s="167"/>
      <c r="M8" s="167"/>
      <c r="N8" s="167"/>
      <c r="O8" s="167"/>
      <c r="P8" s="167"/>
      <c r="Q8" s="167"/>
      <c r="R8" s="167"/>
      <c r="S8" s="167"/>
      <c r="T8" s="167"/>
      <c r="U8" s="167"/>
      <c r="V8" s="167"/>
      <c r="W8" s="167"/>
      <c r="X8" s="167"/>
      <c r="Y8" s="167"/>
      <c r="Z8" s="167"/>
      <c r="AA8" s="167"/>
    </row>
    <row r="9" spans="1:27" ht="15.75" customHeight="1">
      <c r="A9" s="26"/>
      <c r="B9" s="26"/>
      <c r="C9" s="167"/>
      <c r="D9" s="167"/>
      <c r="E9" s="167"/>
      <c r="F9" s="304"/>
      <c r="G9" s="167"/>
      <c r="H9" s="167"/>
      <c r="I9" s="167"/>
      <c r="J9" s="167"/>
      <c r="K9" s="167"/>
      <c r="L9" s="167"/>
      <c r="M9" s="167"/>
      <c r="N9" s="167"/>
      <c r="O9" s="167"/>
      <c r="P9" s="167"/>
      <c r="Q9" s="167"/>
      <c r="R9" s="167"/>
      <c r="S9" s="167"/>
      <c r="T9" s="167"/>
      <c r="U9" s="167"/>
      <c r="V9" s="167"/>
      <c r="W9" s="167"/>
      <c r="X9" s="167"/>
      <c r="Y9" s="167"/>
      <c r="Z9" s="167"/>
      <c r="AA9" s="167"/>
    </row>
    <row r="10" spans="1:27" ht="15.75" customHeight="1">
      <c r="A10" s="26"/>
      <c r="B10" s="26"/>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row>
    <row r="11" spans="1:27" ht="15.75" customHeight="1">
      <c r="A11" s="26"/>
      <c r="B11" s="26"/>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row>
    <row r="12" spans="1:27" ht="15.75" customHeight="1">
      <c r="A12" s="26"/>
      <c r="B12" s="26"/>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row>
    <row r="13" spans="1:27" ht="15.75" customHeight="1">
      <c r="A13" s="26"/>
      <c r="B13" s="26"/>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row>
    <row r="14" spans="1:27" ht="15.75" customHeight="1">
      <c r="A14" s="26"/>
      <c r="B14" s="26"/>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row>
    <row r="15" spans="1:27" ht="15.75" customHeight="1">
      <c r="A15" s="26"/>
      <c r="B15" s="26"/>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row>
    <row r="16" spans="1:27" ht="15.75" customHeight="1">
      <c r="A16" s="26"/>
      <c r="B16" s="26"/>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row>
    <row r="17" spans="1:27" ht="15.75" customHeight="1">
      <c r="A17" s="26"/>
      <c r="B17" s="26"/>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row>
    <row r="18" spans="1:27" ht="15.75" customHeight="1">
      <c r="A18" s="26"/>
      <c r="B18" s="26"/>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row>
    <row r="19" spans="1:27" ht="15.75" customHeight="1">
      <c r="A19" s="26"/>
      <c r="B19" s="26"/>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c r="AA19" s="167"/>
    </row>
    <row r="20" spans="1:27" ht="15.75" customHeight="1">
      <c r="A20" s="26"/>
      <c r="B20" s="26"/>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167"/>
      <c r="AA20" s="167"/>
    </row>
    <row r="21" spans="1:27" ht="15.75" customHeight="1">
      <c r="A21" s="26"/>
      <c r="B21" s="26"/>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row>
    <row r="22" spans="1:27" ht="15.75" customHeight="1">
      <c r="A22" s="26"/>
      <c r="B22" s="26"/>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row>
    <row r="23" spans="1:27" ht="15.75" customHeight="1">
      <c r="A23" s="26"/>
      <c r="B23" s="26"/>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row>
    <row r="24" spans="1:27" ht="15.75" customHeight="1">
      <c r="A24" s="26"/>
      <c r="B24" s="26"/>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row>
    <row r="25" spans="1:27" ht="15.75" customHeight="1">
      <c r="A25" s="26"/>
      <c r="B25" s="26"/>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row>
    <row r="26" spans="1:27" ht="15.75" customHeight="1">
      <c r="A26" s="26"/>
      <c r="B26" s="26"/>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row>
    <row r="27" spans="1:27" ht="15.75" customHeight="1">
      <c r="A27" s="26"/>
      <c r="B27" s="26"/>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row>
    <row r="28" spans="1:27" ht="15.75" customHeight="1">
      <c r="A28" s="26"/>
      <c r="B28" s="26"/>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row>
    <row r="29" spans="1:27" ht="15.75" customHeight="1">
      <c r="A29" s="26"/>
      <c r="B29" s="26"/>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row>
    <row r="30" spans="1:27" ht="15.75" customHeight="1">
      <c r="A30" s="26"/>
      <c r="B30" s="26"/>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row>
    <row r="31" spans="1:27" ht="15.75" customHeight="1">
      <c r="A31" s="26"/>
      <c r="B31" s="26"/>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row>
    <row r="32" spans="1:27" ht="15.75" customHeight="1">
      <c r="A32" s="26"/>
      <c r="B32" s="26"/>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row>
    <row r="33" spans="1:27" ht="15.75" customHeight="1">
      <c r="A33" s="26"/>
      <c r="B33" s="26"/>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row>
    <row r="34" spans="1:27" ht="15.75" customHeight="1">
      <c r="A34" s="26"/>
      <c r="B34" s="26"/>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row>
    <row r="35" spans="1:27" ht="15.75" customHeight="1">
      <c r="A35" s="26"/>
      <c r="B35" s="26"/>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row>
    <row r="36" spans="1:27" ht="15.75" customHeight="1">
      <c r="A36" s="26"/>
      <c r="B36" s="26"/>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row>
    <row r="37" spans="1:27" ht="15.75" customHeight="1">
      <c r="A37" s="26"/>
      <c r="B37" s="26"/>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row>
    <row r="38" spans="1:27" ht="15.75" customHeight="1">
      <c r="A38" s="26"/>
      <c r="B38" s="26"/>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row>
    <row r="39" spans="1:27" ht="15.75" customHeight="1">
      <c r="A39" s="26"/>
      <c r="B39" s="26"/>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row>
    <row r="40" spans="1:27" ht="15.75" customHeight="1">
      <c r="A40" s="26"/>
      <c r="B40" s="26"/>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row>
    <row r="41" spans="1:27" ht="15.75" customHeight="1">
      <c r="A41" s="26"/>
      <c r="B41" s="26"/>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row>
    <row r="42" spans="1:27" ht="15.75" customHeight="1">
      <c r="A42" s="26"/>
      <c r="B42" s="26"/>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row>
    <row r="43" spans="1:27" ht="15.75" customHeight="1">
      <c r="A43" s="26"/>
      <c r="B43" s="26"/>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row>
    <row r="44" spans="1:27" ht="15.75" customHeight="1">
      <c r="A44" s="26"/>
      <c r="B44" s="26"/>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row>
    <row r="45" spans="1:27" ht="15.75" customHeight="1">
      <c r="A45" s="26"/>
      <c r="B45" s="26"/>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row>
    <row r="46" spans="1:27" ht="15.75" customHeight="1">
      <c r="A46" s="26"/>
      <c r="B46" s="26"/>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row>
    <row r="47" spans="1:27" ht="15.75" customHeight="1">
      <c r="A47" s="26"/>
      <c r="B47" s="26"/>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row>
    <row r="48" spans="1:27" ht="15.75" customHeight="1">
      <c r="A48" s="26"/>
      <c r="B48" s="26"/>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row>
    <row r="49" spans="1:27" ht="15.75" customHeight="1">
      <c r="A49" s="26"/>
      <c r="B49" s="26"/>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row>
    <row r="50" spans="1:27" ht="15.75" customHeight="1">
      <c r="A50" s="26"/>
      <c r="B50" s="26"/>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row>
    <row r="51" spans="1:27" ht="15.75" customHeight="1">
      <c r="A51" s="26"/>
      <c r="B51" s="26"/>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row>
    <row r="52" spans="1:27" ht="15.75" customHeight="1">
      <c r="A52" s="26"/>
      <c r="B52" s="26"/>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row>
    <row r="53" spans="1:27" ht="15.75" customHeight="1">
      <c r="A53" s="26"/>
      <c r="B53" s="26"/>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row>
    <row r="54" spans="1:27" ht="15.75" customHeight="1">
      <c r="A54" s="26"/>
      <c r="B54" s="26"/>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row>
    <row r="55" spans="1:27" ht="15.75" customHeight="1">
      <c r="A55" s="26"/>
      <c r="B55" s="26"/>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row>
    <row r="56" spans="1:27" ht="15.75" customHeight="1">
      <c r="A56" s="26"/>
      <c r="B56" s="26"/>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row>
    <row r="57" spans="1:27" ht="15.75" customHeight="1">
      <c r="A57" s="26"/>
      <c r="B57" s="26"/>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row>
    <row r="58" spans="1:27" ht="15.75" customHeight="1">
      <c r="A58" s="26"/>
      <c r="B58" s="26"/>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row>
    <row r="59" spans="1:27" ht="15.75" customHeight="1">
      <c r="A59" s="26"/>
      <c r="B59" s="26"/>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row>
    <row r="60" spans="1:27" ht="15.75" customHeight="1">
      <c r="A60" s="26"/>
      <c r="B60" s="26"/>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row>
    <row r="61" spans="1:27" ht="15.75" customHeight="1">
      <c r="A61" s="26"/>
      <c r="B61" s="26"/>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row>
    <row r="62" spans="1:27" ht="15.75" customHeight="1">
      <c r="A62" s="26"/>
      <c r="B62" s="26"/>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row>
    <row r="63" spans="1:27" ht="15.75" customHeight="1">
      <c r="A63" s="26"/>
      <c r="B63" s="26"/>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row>
    <row r="64" spans="1:27" ht="15.75" customHeight="1">
      <c r="A64" s="26"/>
      <c r="B64" s="26"/>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row>
    <row r="65" spans="1:27" ht="15.75" customHeight="1">
      <c r="A65" s="26"/>
      <c r="B65" s="26"/>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row>
    <row r="66" spans="1:27" ht="15.75" customHeight="1">
      <c r="A66" s="26"/>
      <c r="B66" s="26"/>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row>
    <row r="67" spans="1:27" ht="15.75" customHeight="1">
      <c r="A67" s="26"/>
      <c r="B67" s="26"/>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row>
    <row r="68" spans="1:27" ht="15.75" customHeight="1">
      <c r="A68" s="26"/>
      <c r="B68" s="26"/>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row>
    <row r="69" spans="1:27" ht="15.75" customHeight="1">
      <c r="A69" s="26"/>
      <c r="B69" s="26"/>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row>
    <row r="70" spans="1:27" ht="15.75" customHeight="1">
      <c r="A70" s="26"/>
      <c r="B70" s="26"/>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row>
    <row r="71" spans="1:27" ht="15.75" customHeight="1">
      <c r="A71" s="26"/>
      <c r="B71" s="26"/>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row>
    <row r="72" spans="1:27" ht="15.75" customHeight="1">
      <c r="A72" s="26"/>
      <c r="B72" s="26"/>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row>
    <row r="73" spans="1:27" ht="15.75" customHeight="1">
      <c r="A73" s="26"/>
      <c r="B73" s="26"/>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row>
    <row r="74" spans="1:27" ht="15.75" customHeight="1">
      <c r="A74" s="26"/>
      <c r="B74" s="26"/>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row>
    <row r="75" spans="1:27" ht="15.75" customHeight="1">
      <c r="A75" s="26"/>
      <c r="B75" s="26"/>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row>
    <row r="76" spans="1:27" ht="15.75" customHeight="1">
      <c r="A76" s="26"/>
      <c r="B76" s="26"/>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row>
    <row r="77" spans="1:27" ht="15.75" customHeight="1">
      <c r="A77" s="26"/>
      <c r="B77" s="26"/>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row>
    <row r="78" spans="1:27" ht="15.75" customHeight="1">
      <c r="A78" s="26"/>
      <c r="B78" s="26"/>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row>
    <row r="79" spans="1:27" ht="15.75" customHeight="1">
      <c r="A79" s="26"/>
      <c r="B79" s="26"/>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row>
    <row r="80" spans="1:27" ht="15.75" customHeight="1">
      <c r="A80" s="26"/>
      <c r="B80" s="26"/>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row>
    <row r="81" spans="1:27" ht="15.75" customHeight="1">
      <c r="A81" s="26"/>
      <c r="B81" s="26"/>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row>
    <row r="82" spans="1:27" ht="15.75" customHeight="1">
      <c r="A82" s="26"/>
      <c r="B82" s="26"/>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row>
    <row r="83" spans="1:27" ht="15.75" customHeight="1">
      <c r="A83" s="26"/>
      <c r="B83" s="26"/>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row>
    <row r="84" spans="1:27" ht="15.75" customHeight="1">
      <c r="A84" s="26"/>
      <c r="B84" s="26"/>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row>
    <row r="85" spans="1:27" ht="15.75" customHeight="1">
      <c r="A85" s="26"/>
      <c r="B85" s="26"/>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row>
    <row r="86" spans="1:27" ht="15.75" customHeight="1">
      <c r="A86" s="26"/>
      <c r="B86" s="26"/>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row>
    <row r="87" spans="1:27" ht="15.75" customHeight="1">
      <c r="A87" s="26"/>
      <c r="B87" s="26"/>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row>
    <row r="88" spans="1:27" ht="15.75" customHeight="1">
      <c r="A88" s="26"/>
      <c r="B88" s="26"/>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row>
    <row r="89" spans="1:27" ht="15.75" customHeight="1">
      <c r="A89" s="26"/>
      <c r="B89" s="26"/>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row>
    <row r="90" spans="1:27" ht="15.75" customHeight="1">
      <c r="A90" s="26"/>
      <c r="B90" s="26"/>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row>
    <row r="91" spans="1:27" ht="15.75" customHeight="1">
      <c r="A91" s="26"/>
      <c r="B91" s="26"/>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row>
    <row r="92" spans="1:27" ht="15.75" customHeight="1">
      <c r="A92" s="26"/>
      <c r="B92" s="26"/>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row>
    <row r="93" spans="1:27" ht="15.75" customHeight="1">
      <c r="A93" s="26"/>
      <c r="B93" s="26"/>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row>
    <row r="94" spans="1:27" ht="15.75" customHeight="1">
      <c r="A94" s="26"/>
      <c r="B94" s="26"/>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row>
    <row r="95" spans="1:27" ht="15.75" customHeight="1">
      <c r="A95" s="26"/>
      <c r="B95" s="26"/>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row>
    <row r="96" spans="1:27" ht="15.75" customHeight="1">
      <c r="A96" s="26"/>
      <c r="B96" s="26"/>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row>
    <row r="97" spans="1:27" ht="15.75" customHeight="1">
      <c r="A97" s="26"/>
      <c r="B97" s="26"/>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row>
    <row r="98" spans="1:27" ht="15.75" customHeight="1">
      <c r="A98" s="26"/>
      <c r="B98" s="26"/>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row>
    <row r="99" spans="1:27" ht="15.75" customHeight="1">
      <c r="A99" s="26"/>
      <c r="B99" s="26"/>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row>
    <row r="100" spans="1:27" ht="15.75" customHeight="1">
      <c r="A100" s="26"/>
      <c r="B100" s="26"/>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row>
    <row r="101" spans="1:27" ht="15.75" customHeight="1">
      <c r="A101" s="26"/>
      <c r="B101" s="26"/>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row>
    <row r="102" spans="1:27" ht="15.75" customHeight="1">
      <c r="A102" s="26"/>
      <c r="B102" s="26"/>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row>
    <row r="103" spans="1:27" ht="15.75" customHeight="1">
      <c r="A103" s="26"/>
      <c r="B103" s="26"/>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row>
    <row r="104" spans="1:27" ht="15.75" customHeight="1">
      <c r="A104" s="26"/>
      <c r="B104" s="26"/>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row>
    <row r="105" spans="1:27" ht="15.75" customHeight="1">
      <c r="A105" s="26"/>
      <c r="B105" s="26"/>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row>
    <row r="106" spans="1:27" ht="15.75" customHeight="1">
      <c r="A106" s="26"/>
      <c r="B106" s="26"/>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row>
    <row r="107" spans="1:27" ht="15.75" customHeight="1">
      <c r="A107" s="26"/>
      <c r="B107" s="26"/>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row>
    <row r="108" spans="1:27" ht="15.75" customHeight="1">
      <c r="A108" s="26"/>
      <c r="B108" s="26"/>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row>
    <row r="109" spans="1:27" ht="15.75" customHeight="1">
      <c r="A109" s="26"/>
      <c r="B109" s="26"/>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row>
    <row r="110" spans="1:27" ht="15.75" customHeight="1">
      <c r="A110" s="26"/>
      <c r="B110" s="26"/>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row>
    <row r="111" spans="1:27" ht="15.75" customHeight="1">
      <c r="A111" s="26"/>
      <c r="B111" s="26"/>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row>
    <row r="112" spans="1:27" ht="15.75" customHeight="1">
      <c r="A112" s="26"/>
      <c r="B112" s="26"/>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row>
    <row r="113" spans="1:27" ht="15.75" customHeight="1">
      <c r="A113" s="26"/>
      <c r="B113" s="26"/>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row>
    <row r="114" spans="1:27" ht="15.75" customHeight="1">
      <c r="A114" s="26"/>
      <c r="B114" s="26"/>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row>
    <row r="115" spans="1:27" ht="15.75" customHeight="1">
      <c r="A115" s="26"/>
      <c r="B115" s="26"/>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row>
    <row r="116" spans="1:27" ht="15.75" customHeight="1">
      <c r="A116" s="26"/>
      <c r="B116" s="26"/>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row>
    <row r="117" spans="1:27" ht="15.75" customHeight="1">
      <c r="A117" s="26"/>
      <c r="B117" s="26"/>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row>
    <row r="118" spans="1:27" ht="15.75" customHeight="1">
      <c r="A118" s="26"/>
      <c r="B118" s="26"/>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row>
    <row r="119" spans="1:27" ht="15.75" customHeight="1">
      <c r="A119" s="26"/>
      <c r="B119" s="26"/>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row>
    <row r="120" spans="1:27" ht="15.75" customHeight="1">
      <c r="A120" s="26"/>
      <c r="B120" s="26"/>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row>
    <row r="121" spans="1:27" ht="15.75" customHeight="1">
      <c r="A121" s="26"/>
      <c r="B121" s="26"/>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row>
    <row r="122" spans="1:27" ht="15.75" customHeight="1">
      <c r="A122" s="26"/>
      <c r="B122" s="26"/>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row>
    <row r="123" spans="1:27" ht="15.75" customHeight="1">
      <c r="A123" s="26"/>
      <c r="B123" s="26"/>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row>
    <row r="124" spans="1:27" ht="15.75" customHeight="1">
      <c r="A124" s="26"/>
      <c r="B124" s="26"/>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row>
    <row r="125" spans="1:27" ht="15.75" customHeight="1">
      <c r="A125" s="26"/>
      <c r="B125" s="26"/>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row>
    <row r="126" spans="1:27" ht="15.75" customHeight="1">
      <c r="A126" s="26"/>
      <c r="B126" s="26"/>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row>
    <row r="127" spans="1:27" ht="15.75" customHeight="1">
      <c r="A127" s="26"/>
      <c r="B127" s="26"/>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row>
    <row r="128" spans="1:27" ht="15.75" customHeight="1">
      <c r="A128" s="26"/>
      <c r="B128" s="26"/>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row>
    <row r="129" spans="1:27" ht="15.75" customHeight="1">
      <c r="A129" s="26"/>
      <c r="B129" s="26"/>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row>
    <row r="130" spans="1:27" ht="15.75" customHeight="1">
      <c r="A130" s="26"/>
      <c r="B130" s="26"/>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row>
    <row r="131" spans="1:27" ht="15.75" customHeight="1">
      <c r="A131" s="26"/>
      <c r="B131" s="26"/>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row>
    <row r="132" spans="1:27" ht="15.75" customHeight="1">
      <c r="A132" s="26"/>
      <c r="B132" s="26"/>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row>
    <row r="133" spans="1:27" ht="15.75" customHeight="1">
      <c r="A133" s="26"/>
      <c r="B133" s="26"/>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row>
    <row r="134" spans="1:27" ht="15.75" customHeight="1">
      <c r="A134" s="26"/>
      <c r="B134" s="26"/>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row>
    <row r="135" spans="1:27" ht="15.75" customHeight="1">
      <c r="A135" s="26"/>
      <c r="B135" s="26"/>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row>
    <row r="136" spans="1:27" ht="15.75" customHeight="1">
      <c r="A136" s="26"/>
      <c r="B136" s="26"/>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row>
    <row r="137" spans="1:27" ht="15.75" customHeight="1">
      <c r="A137" s="26"/>
      <c r="B137" s="26"/>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row>
    <row r="138" spans="1:27" ht="15.75" customHeight="1">
      <c r="A138" s="26"/>
      <c r="B138" s="26"/>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row>
    <row r="139" spans="1:27" ht="15.75" customHeight="1">
      <c r="A139" s="26"/>
      <c r="B139" s="26"/>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row>
    <row r="140" spans="1:27" ht="15.75" customHeight="1">
      <c r="A140" s="26"/>
      <c r="B140" s="26"/>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row>
    <row r="141" spans="1:27" ht="15.75" customHeight="1">
      <c r="A141" s="26"/>
      <c r="B141" s="26"/>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row>
    <row r="142" spans="1:27" ht="15.75" customHeight="1">
      <c r="A142" s="26"/>
      <c r="B142" s="26"/>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row>
    <row r="143" spans="1:27" ht="15.75" customHeight="1">
      <c r="A143" s="26"/>
      <c r="B143" s="26"/>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row>
    <row r="144" spans="1:27" ht="15.75" customHeight="1">
      <c r="A144" s="26"/>
      <c r="B144" s="26"/>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row>
    <row r="145" spans="1:27" ht="15.75" customHeight="1">
      <c r="A145" s="26"/>
      <c r="B145" s="26"/>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row>
    <row r="146" spans="1:27" ht="15.75" customHeight="1">
      <c r="A146" s="26"/>
      <c r="B146" s="26"/>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row>
    <row r="147" spans="1:27" ht="15.75" customHeight="1">
      <c r="A147" s="26"/>
      <c r="B147" s="26"/>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row>
    <row r="148" spans="1:27" ht="15.75" customHeight="1">
      <c r="A148" s="26"/>
      <c r="B148" s="26"/>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row>
    <row r="149" spans="1:27" ht="15.75" customHeight="1">
      <c r="A149" s="26"/>
      <c r="B149" s="26"/>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row>
    <row r="150" spans="1:27" ht="15.75" customHeight="1">
      <c r="A150" s="26"/>
      <c r="B150" s="26"/>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row>
    <row r="151" spans="1:27" ht="15.75" customHeight="1">
      <c r="A151" s="26"/>
      <c r="B151" s="26"/>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row>
    <row r="152" spans="1:27" ht="15.75" customHeight="1">
      <c r="A152" s="26"/>
      <c r="B152" s="26"/>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row>
    <row r="153" spans="1:27" ht="15.75" customHeight="1">
      <c r="A153" s="26"/>
      <c r="B153" s="26"/>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row>
    <row r="154" spans="1:27" ht="15.75" customHeight="1">
      <c r="A154" s="26"/>
      <c r="B154" s="26"/>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row>
    <row r="155" spans="1:27" ht="15.75" customHeight="1">
      <c r="A155" s="26"/>
      <c r="B155" s="26"/>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row>
    <row r="156" spans="1:27" ht="15.75" customHeight="1">
      <c r="A156" s="26"/>
      <c r="B156" s="26"/>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row>
    <row r="157" spans="1:27" ht="15.75" customHeight="1">
      <c r="A157" s="26"/>
      <c r="B157" s="26"/>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row>
    <row r="158" spans="1:27" ht="15.75" customHeight="1">
      <c r="A158" s="26"/>
      <c r="B158" s="26"/>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row>
    <row r="159" spans="1:27" ht="15.75" customHeight="1">
      <c r="A159" s="26"/>
      <c r="B159" s="26"/>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row>
    <row r="160" spans="1:27" ht="15.75" customHeight="1">
      <c r="A160" s="26"/>
      <c r="B160" s="26"/>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row>
    <row r="161" spans="1:27" ht="15.75" customHeight="1">
      <c r="A161" s="26"/>
      <c r="B161" s="26"/>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row>
    <row r="162" spans="1:27" ht="15.75" customHeight="1">
      <c r="A162" s="26"/>
      <c r="B162" s="26"/>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row>
    <row r="163" spans="1:27" ht="15.75" customHeight="1">
      <c r="A163" s="26"/>
      <c r="B163" s="26"/>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row>
    <row r="164" spans="1:27" ht="15.75" customHeight="1">
      <c r="A164" s="26"/>
      <c r="B164" s="26"/>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row>
    <row r="165" spans="1:27" ht="15.75" customHeight="1">
      <c r="A165" s="26"/>
      <c r="B165" s="26"/>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row>
    <row r="166" spans="1:27" ht="15.75" customHeight="1">
      <c r="A166" s="26"/>
      <c r="B166" s="26"/>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row>
    <row r="167" spans="1:27" ht="15.75" customHeight="1">
      <c r="A167" s="26"/>
      <c r="B167" s="26"/>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row>
    <row r="168" spans="1:27" ht="15.75" customHeight="1">
      <c r="A168" s="26"/>
      <c r="B168" s="26"/>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row>
    <row r="169" spans="1:27" ht="15.75" customHeight="1">
      <c r="A169" s="26"/>
      <c r="B169" s="26"/>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row>
    <row r="170" spans="1:27" ht="15.75" customHeight="1">
      <c r="A170" s="26"/>
      <c r="B170" s="26"/>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row>
    <row r="171" spans="1:27" ht="15.75" customHeight="1">
      <c r="A171" s="26"/>
      <c r="B171" s="26"/>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row>
    <row r="172" spans="1:27" ht="15.75" customHeight="1">
      <c r="A172" s="26"/>
      <c r="B172" s="26"/>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row>
    <row r="173" spans="1:27" ht="15.75" customHeight="1">
      <c r="A173" s="26"/>
      <c r="B173" s="26"/>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row>
    <row r="174" spans="1:27" ht="15.75" customHeight="1">
      <c r="A174" s="26"/>
      <c r="B174" s="26"/>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row>
    <row r="175" spans="1:27" ht="15.75" customHeight="1">
      <c r="A175" s="26"/>
      <c r="B175" s="26"/>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row>
    <row r="176" spans="1:27" ht="15.75" customHeight="1">
      <c r="A176" s="26"/>
      <c r="B176" s="26"/>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row>
    <row r="177" spans="1:27" ht="15.75" customHeight="1">
      <c r="A177" s="26"/>
      <c r="B177" s="26"/>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row>
    <row r="178" spans="1:27" ht="15.75" customHeight="1">
      <c r="A178" s="26"/>
      <c r="B178" s="26"/>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row>
    <row r="179" spans="1:27" ht="15.75" customHeight="1">
      <c r="A179" s="26"/>
      <c r="B179" s="26"/>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row>
    <row r="180" spans="1:27" ht="15.75" customHeight="1">
      <c r="A180" s="26"/>
      <c r="B180" s="26"/>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row>
    <row r="181" spans="1:27" ht="15.75" customHeight="1">
      <c r="A181" s="26"/>
      <c r="B181" s="26"/>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row>
    <row r="182" spans="1:27" ht="15.75" customHeight="1">
      <c r="A182" s="26"/>
      <c r="B182" s="26"/>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row>
    <row r="183" spans="1:27" ht="15.75" customHeight="1">
      <c r="A183" s="26"/>
      <c r="B183" s="26"/>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row>
    <row r="184" spans="1:27" ht="15.75" customHeight="1">
      <c r="A184" s="26"/>
      <c r="B184" s="26"/>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row>
    <row r="185" spans="1:27" ht="15.75" customHeight="1">
      <c r="A185" s="26"/>
      <c r="B185" s="26"/>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row>
    <row r="186" spans="1:27" ht="15.75" customHeight="1">
      <c r="A186" s="26"/>
      <c r="B186" s="26"/>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row>
    <row r="187" spans="1:27" ht="15.75" customHeight="1">
      <c r="A187" s="26"/>
      <c r="B187" s="26"/>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row>
    <row r="188" spans="1:27" ht="15.75" customHeight="1">
      <c r="A188" s="26"/>
      <c r="B188" s="26"/>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row>
    <row r="189" spans="1:27" ht="15.75" customHeight="1">
      <c r="A189" s="26"/>
      <c r="B189" s="26"/>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row>
    <row r="190" spans="1:27" ht="15.75" customHeight="1">
      <c r="A190" s="26"/>
      <c r="B190" s="26"/>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row>
    <row r="191" spans="1:27" ht="15.75" customHeight="1">
      <c r="A191" s="26"/>
      <c r="B191" s="26"/>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row>
    <row r="192" spans="1:27" ht="15.75" customHeight="1">
      <c r="A192" s="26"/>
      <c r="B192" s="26"/>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row>
    <row r="193" spans="1:27" ht="15.75" customHeight="1">
      <c r="A193" s="26"/>
      <c r="B193" s="26"/>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row>
    <row r="194" spans="1:27" ht="15.75" customHeight="1">
      <c r="A194" s="26"/>
      <c r="B194" s="26"/>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row>
    <row r="195" spans="1:27" ht="15.75" customHeight="1">
      <c r="A195" s="26"/>
      <c r="B195" s="26"/>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row>
    <row r="196" spans="1:27" ht="15.75" customHeight="1">
      <c r="A196" s="26"/>
      <c r="B196" s="26"/>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row>
    <row r="197" spans="1:27" ht="15.75" customHeight="1">
      <c r="A197" s="26"/>
      <c r="B197" s="26"/>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row>
    <row r="198" spans="1:27" ht="15.75" customHeight="1">
      <c r="A198" s="26"/>
      <c r="B198" s="26"/>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row>
    <row r="199" spans="1:27" ht="15.75" customHeight="1">
      <c r="A199" s="26"/>
      <c r="B199" s="26"/>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row>
    <row r="200" spans="1:27" ht="15.75" customHeight="1">
      <c r="A200" s="26"/>
      <c r="B200" s="26"/>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row>
    <row r="201" spans="1:27" ht="15.75" customHeight="1">
      <c r="A201" s="26"/>
      <c r="B201" s="26"/>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row>
    <row r="202" spans="1:27" ht="15.75" customHeight="1">
      <c r="A202" s="26"/>
      <c r="B202" s="26"/>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row>
    <row r="203" spans="1:27" ht="15.75" customHeight="1">
      <c r="A203" s="26"/>
      <c r="B203" s="26"/>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row>
    <row r="204" spans="1:27" ht="15.75" customHeight="1">
      <c r="A204" s="26"/>
      <c r="B204" s="26"/>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row>
    <row r="205" spans="1:27" ht="15.75" customHeight="1">
      <c r="A205" s="26"/>
      <c r="B205" s="26"/>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row>
    <row r="206" spans="1:27" ht="15.75" customHeight="1">
      <c r="A206" s="26"/>
      <c r="B206" s="26"/>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row>
    <row r="207" spans="1:27" ht="15.75" customHeight="1">
      <c r="A207" s="26"/>
      <c r="B207" s="26"/>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row>
    <row r="208" spans="1:27" ht="15.75" customHeight="1">
      <c r="A208" s="26"/>
      <c r="B208" s="26"/>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row>
    <row r="209" spans="1:27" ht="15.75" customHeight="1">
      <c r="A209" s="26"/>
      <c r="B209" s="26"/>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row>
    <row r="210" spans="1:27" ht="15.75" customHeight="1">
      <c r="A210" s="26"/>
      <c r="B210" s="26"/>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row>
    <row r="211" spans="1:27" ht="15.75" customHeight="1">
      <c r="A211" s="26"/>
      <c r="B211" s="26"/>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row>
    <row r="212" spans="1:27" ht="15.75" customHeight="1">
      <c r="A212" s="26"/>
      <c r="B212" s="26"/>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row>
    <row r="213" spans="1:27" ht="15.75" customHeight="1">
      <c r="A213" s="26"/>
      <c r="B213" s="26"/>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row>
    <row r="214" spans="1:27" ht="15.75" customHeight="1">
      <c r="A214" s="26"/>
      <c r="B214" s="26"/>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row>
    <row r="215" spans="1:27" ht="15.75" customHeight="1">
      <c r="A215" s="26"/>
      <c r="B215" s="26"/>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row>
    <row r="216" spans="1:27" ht="15.75" customHeight="1">
      <c r="A216" s="26"/>
      <c r="B216" s="26"/>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row>
    <row r="217" spans="1:27" ht="15.75" customHeight="1">
      <c r="A217" s="26"/>
      <c r="B217" s="26"/>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row>
    <row r="218" spans="1:27" ht="15.75" customHeight="1">
      <c r="A218" s="26"/>
      <c r="B218" s="26"/>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row>
    <row r="219" spans="1:27" ht="15.75" customHeight="1">
      <c r="A219" s="26"/>
      <c r="B219" s="26"/>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row>
    <row r="220" spans="1:27" ht="15.75" customHeight="1">
      <c r="A220" s="26"/>
      <c r="B220" s="26"/>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G3:G7"/>
  </mergeCells>
  <hyperlinks>
    <hyperlink ref="G3" location="PROPORCIONALIDAD!A1" display="VOLVER AL INICIO" xr:uid="{00000000-0004-0000-0B00-000000000000}"/>
  </hyperlinks>
  <pageMargins left="0" right="0" top="0" bottom="0" header="0" footer="0"/>
  <pageSetup orientation="landscape"/>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X1000"/>
  <sheetViews>
    <sheetView showGridLines="0" workbookViewId="0"/>
  </sheetViews>
  <sheetFormatPr baseColWidth="10" defaultColWidth="14.42578125" defaultRowHeight="15" customHeight="1"/>
  <cols>
    <col min="1" max="1" width="1.85546875" customWidth="1"/>
    <col min="2" max="2" width="1.5703125" customWidth="1"/>
    <col min="3" max="3" width="4.5703125" customWidth="1"/>
    <col min="4" max="4" width="4.28515625" customWidth="1"/>
    <col min="5" max="5" width="18.42578125" customWidth="1"/>
    <col min="6" max="6" width="1.5703125" customWidth="1"/>
    <col min="7" max="7" width="4.7109375" customWidth="1"/>
    <col min="8" max="8" width="4.140625" customWidth="1"/>
    <col min="9" max="9" width="18" customWidth="1"/>
    <col min="10" max="10" width="1.28515625" customWidth="1"/>
    <col min="11" max="11" width="4.7109375" customWidth="1"/>
    <col min="12" max="12" width="4.42578125" customWidth="1"/>
    <col min="13" max="13" width="16.42578125" customWidth="1"/>
    <col min="14" max="14" width="1.28515625" customWidth="1"/>
    <col min="15" max="15" width="4.85546875" customWidth="1"/>
    <col min="16" max="16" width="4.42578125" customWidth="1"/>
    <col min="17" max="17" width="17" customWidth="1"/>
    <col min="18" max="18" width="1.5703125" customWidth="1"/>
    <col min="19" max="19" width="5.42578125" customWidth="1"/>
    <col min="20" max="20" width="4.85546875" customWidth="1"/>
    <col min="21" max="21" width="15" customWidth="1"/>
    <col min="22" max="22" width="1.140625" customWidth="1"/>
    <col min="23" max="24" width="10.7109375" customWidth="1"/>
  </cols>
  <sheetData>
    <row r="1" spans="1:24" ht="9" customHeight="1">
      <c r="A1" s="1"/>
      <c r="B1" s="1"/>
      <c r="C1" s="1"/>
      <c r="D1" s="1"/>
      <c r="E1" s="1"/>
      <c r="F1" s="1"/>
      <c r="G1" s="1"/>
      <c r="H1" s="1"/>
      <c r="I1" s="1"/>
      <c r="J1" s="1"/>
      <c r="K1" s="1"/>
      <c r="L1" s="1"/>
      <c r="M1" s="1"/>
      <c r="N1" s="1"/>
      <c r="O1" s="1"/>
      <c r="P1" s="1"/>
      <c r="Q1" s="1"/>
      <c r="R1" s="1"/>
      <c r="S1" s="1"/>
      <c r="T1" s="1"/>
      <c r="U1" s="1"/>
      <c r="V1" s="164"/>
      <c r="W1" s="164"/>
      <c r="X1" s="164"/>
    </row>
    <row r="2" spans="1:24" ht="6" customHeight="1">
      <c r="A2" s="1"/>
      <c r="B2" s="305"/>
      <c r="C2" s="306"/>
      <c r="D2" s="306"/>
      <c r="E2" s="306"/>
      <c r="F2" s="306"/>
      <c r="G2" s="306"/>
      <c r="H2" s="306"/>
      <c r="I2" s="306"/>
      <c r="J2" s="306"/>
      <c r="K2" s="306"/>
      <c r="L2" s="306"/>
      <c r="M2" s="306"/>
      <c r="N2" s="306"/>
      <c r="O2" s="306"/>
      <c r="P2" s="306"/>
      <c r="Q2" s="306"/>
      <c r="R2" s="306"/>
      <c r="S2" s="306"/>
      <c r="T2" s="306"/>
      <c r="U2" s="306"/>
      <c r="V2" s="307"/>
      <c r="W2" s="164"/>
      <c r="X2" s="164"/>
    </row>
    <row r="3" spans="1:24" ht="15.75" customHeight="1">
      <c r="A3" s="1"/>
      <c r="B3" s="308"/>
      <c r="C3" s="728" t="s">
        <v>129</v>
      </c>
      <c r="D3" s="567"/>
      <c r="E3" s="567"/>
      <c r="F3" s="567"/>
      <c r="G3" s="567"/>
      <c r="H3" s="567"/>
      <c r="I3" s="567"/>
      <c r="J3" s="567"/>
      <c r="K3" s="567"/>
      <c r="L3" s="567"/>
      <c r="M3" s="567"/>
      <c r="N3" s="567"/>
      <c r="O3" s="567"/>
      <c r="P3" s="567"/>
      <c r="Q3" s="567"/>
      <c r="R3" s="567"/>
      <c r="S3" s="567"/>
      <c r="T3" s="567"/>
      <c r="U3" s="568"/>
      <c r="V3" s="128"/>
      <c r="W3" s="14"/>
      <c r="X3" s="14"/>
    </row>
    <row r="4" spans="1:24" ht="15.75" customHeight="1">
      <c r="A4" s="1"/>
      <c r="B4" s="308"/>
      <c r="C4" s="729" t="s">
        <v>130</v>
      </c>
      <c r="D4" s="580"/>
      <c r="E4" s="580"/>
      <c r="F4" s="580"/>
      <c r="G4" s="580"/>
      <c r="H4" s="580"/>
      <c r="I4" s="580"/>
      <c r="J4" s="580"/>
      <c r="K4" s="580"/>
      <c r="L4" s="580"/>
      <c r="M4" s="580"/>
      <c r="N4" s="580"/>
      <c r="O4" s="580"/>
      <c r="P4" s="580"/>
      <c r="Q4" s="580"/>
      <c r="R4" s="580"/>
      <c r="S4" s="580"/>
      <c r="T4" s="580"/>
      <c r="U4" s="581"/>
      <c r="V4" s="128"/>
      <c r="W4" s="14"/>
      <c r="X4" s="14"/>
    </row>
    <row r="5" spans="1:24" ht="33" customHeight="1">
      <c r="A5" s="1"/>
      <c r="B5" s="308"/>
      <c r="C5" s="585"/>
      <c r="D5" s="586"/>
      <c r="E5" s="586"/>
      <c r="F5" s="586"/>
      <c r="G5" s="586"/>
      <c r="H5" s="586"/>
      <c r="I5" s="586"/>
      <c r="J5" s="586"/>
      <c r="K5" s="586"/>
      <c r="L5" s="586"/>
      <c r="M5" s="586"/>
      <c r="N5" s="586"/>
      <c r="O5" s="586"/>
      <c r="P5" s="586"/>
      <c r="Q5" s="586"/>
      <c r="R5" s="586"/>
      <c r="S5" s="586"/>
      <c r="T5" s="586"/>
      <c r="U5" s="587"/>
      <c r="V5" s="128"/>
      <c r="W5" s="14"/>
      <c r="X5" s="14"/>
    </row>
    <row r="6" spans="1:24" ht="5.25" customHeight="1">
      <c r="A6" s="22"/>
      <c r="B6" s="309"/>
      <c r="C6" s="310"/>
      <c r="D6" s="13"/>
      <c r="E6" s="13"/>
      <c r="F6" s="13"/>
      <c r="G6" s="13"/>
      <c r="H6" s="13"/>
      <c r="I6" s="13"/>
      <c r="J6" s="13"/>
      <c r="K6" s="13"/>
      <c r="L6" s="13"/>
      <c r="M6" s="13"/>
      <c r="N6" s="13"/>
      <c r="O6" s="13"/>
      <c r="P6" s="13"/>
      <c r="Q6" s="13"/>
      <c r="R6" s="164"/>
      <c r="S6" s="14"/>
      <c r="T6" s="14"/>
      <c r="U6" s="14"/>
      <c r="V6" s="128"/>
      <c r="W6" s="14"/>
      <c r="X6" s="14"/>
    </row>
    <row r="7" spans="1:24" ht="18.75" customHeight="1">
      <c r="A7" s="1"/>
      <c r="B7" s="308"/>
      <c r="C7" s="739" t="s">
        <v>131</v>
      </c>
      <c r="D7" s="567"/>
      <c r="E7" s="568"/>
      <c r="F7" s="13"/>
      <c r="G7" s="730" t="s">
        <v>132</v>
      </c>
      <c r="H7" s="567"/>
      <c r="I7" s="568"/>
      <c r="J7" s="13"/>
      <c r="K7" s="731" t="s">
        <v>133</v>
      </c>
      <c r="L7" s="567"/>
      <c r="M7" s="568"/>
      <c r="N7" s="14"/>
      <c r="O7" s="732" t="s">
        <v>134</v>
      </c>
      <c r="P7" s="567"/>
      <c r="Q7" s="568"/>
      <c r="R7" s="164"/>
      <c r="S7" s="733" t="s">
        <v>135</v>
      </c>
      <c r="T7" s="567"/>
      <c r="U7" s="568"/>
      <c r="V7" s="128"/>
      <c r="W7" s="14"/>
      <c r="X7" s="14"/>
    </row>
    <row r="8" spans="1:24" ht="16.5" customHeight="1">
      <c r="A8" s="1"/>
      <c r="B8" s="308"/>
      <c r="C8" s="311" t="s">
        <v>136</v>
      </c>
      <c r="D8" s="311"/>
      <c r="E8" s="311">
        <v>620</v>
      </c>
      <c r="F8" s="13"/>
      <c r="G8" s="312" t="s">
        <v>136</v>
      </c>
      <c r="H8" s="312"/>
      <c r="I8" s="313">
        <v>1120</v>
      </c>
      <c r="J8" s="13"/>
      <c r="K8" s="314" t="s">
        <v>136</v>
      </c>
      <c r="L8" s="314"/>
      <c r="M8" s="315">
        <v>7</v>
      </c>
      <c r="N8" s="734"/>
      <c r="O8" s="316" t="s">
        <v>136</v>
      </c>
      <c r="P8" s="316"/>
      <c r="Q8" s="317">
        <v>48</v>
      </c>
      <c r="R8" s="164"/>
      <c r="S8" s="318" t="s">
        <v>136</v>
      </c>
      <c r="T8" s="318"/>
      <c r="U8" s="319">
        <v>4</v>
      </c>
      <c r="V8" s="128"/>
      <c r="W8" s="14"/>
      <c r="X8" s="14"/>
    </row>
    <row r="9" spans="1:24" ht="15.75" customHeight="1">
      <c r="A9" s="1"/>
      <c r="B9" s="308"/>
      <c r="C9" s="311" t="s">
        <v>137</v>
      </c>
      <c r="D9" s="311"/>
      <c r="E9" s="311">
        <v>720</v>
      </c>
      <c r="F9" s="13"/>
      <c r="G9" s="312" t="s">
        <v>137</v>
      </c>
      <c r="H9" s="312"/>
      <c r="I9" s="313">
        <v>1125</v>
      </c>
      <c r="J9" s="13"/>
      <c r="K9" s="314" t="s">
        <v>137</v>
      </c>
      <c r="L9" s="314"/>
      <c r="M9" s="315">
        <v>6</v>
      </c>
      <c r="N9" s="583"/>
      <c r="O9" s="316" t="s">
        <v>137</v>
      </c>
      <c r="P9" s="316"/>
      <c r="Q9" s="317">
        <v>49</v>
      </c>
      <c r="R9" s="164"/>
      <c r="S9" s="318" t="s">
        <v>137</v>
      </c>
      <c r="T9" s="318"/>
      <c r="U9" s="319">
        <v>5</v>
      </c>
      <c r="V9" s="128"/>
      <c r="W9" s="14"/>
      <c r="X9" s="14"/>
    </row>
    <row r="10" spans="1:24" ht="14.25" customHeight="1">
      <c r="A10" s="1"/>
      <c r="B10" s="308"/>
      <c r="C10" s="311" t="s">
        <v>138</v>
      </c>
      <c r="D10" s="311"/>
      <c r="E10" s="311">
        <v>820</v>
      </c>
      <c r="F10" s="13"/>
      <c r="G10" s="312" t="s">
        <v>138</v>
      </c>
      <c r="H10" s="312"/>
      <c r="I10" s="313">
        <v>1130</v>
      </c>
      <c r="J10" s="13"/>
      <c r="K10" s="314" t="s">
        <v>138</v>
      </c>
      <c r="L10" s="314"/>
      <c r="M10" s="315">
        <v>5</v>
      </c>
      <c r="N10" s="583"/>
      <c r="O10" s="316" t="s">
        <v>138</v>
      </c>
      <c r="P10" s="316"/>
      <c r="Q10" s="317">
        <v>50</v>
      </c>
      <c r="R10" s="164"/>
      <c r="S10" s="318" t="s">
        <v>138</v>
      </c>
      <c r="T10" s="318"/>
      <c r="U10" s="319">
        <v>6</v>
      </c>
      <c r="V10" s="128"/>
      <c r="W10" s="14"/>
      <c r="X10" s="14"/>
    </row>
    <row r="11" spans="1:24" ht="13.5" customHeight="1">
      <c r="A11" s="1"/>
      <c r="B11" s="308"/>
      <c r="C11" s="311" t="s">
        <v>139</v>
      </c>
      <c r="D11" s="311"/>
      <c r="E11" s="311">
        <v>920</v>
      </c>
      <c r="F11" s="13"/>
      <c r="G11" s="312" t="s">
        <v>139</v>
      </c>
      <c r="H11" s="312"/>
      <c r="I11" s="313">
        <v>1135</v>
      </c>
      <c r="J11" s="13"/>
      <c r="K11" s="314" t="s">
        <v>139</v>
      </c>
      <c r="L11" s="314"/>
      <c r="M11" s="315">
        <v>4</v>
      </c>
      <c r="N11" s="583"/>
      <c r="O11" s="316" t="s">
        <v>139</v>
      </c>
      <c r="P11" s="316"/>
      <c r="Q11" s="317">
        <v>51</v>
      </c>
      <c r="R11" s="164"/>
      <c r="S11" s="318" t="s">
        <v>139</v>
      </c>
      <c r="T11" s="318"/>
      <c r="U11" s="319">
        <v>7</v>
      </c>
      <c r="V11" s="128"/>
      <c r="W11" s="14"/>
      <c r="X11" s="14"/>
    </row>
    <row r="12" spans="1:24" ht="5.25" customHeight="1">
      <c r="A12" s="22"/>
      <c r="B12" s="309"/>
      <c r="C12" s="13"/>
      <c r="D12" s="13"/>
      <c r="E12" s="13"/>
      <c r="F12" s="13"/>
      <c r="G12" s="13"/>
      <c r="H12" s="13"/>
      <c r="I12" s="13"/>
      <c r="J12" s="13"/>
      <c r="K12" s="13"/>
      <c r="L12" s="13"/>
      <c r="M12" s="13"/>
      <c r="N12" s="13"/>
      <c r="O12" s="13"/>
      <c r="P12" s="13"/>
      <c r="Q12" s="13"/>
      <c r="R12" s="164"/>
      <c r="S12" s="14"/>
      <c r="T12" s="14"/>
      <c r="U12" s="14"/>
      <c r="V12" s="128"/>
      <c r="W12" s="14"/>
      <c r="X12" s="14"/>
    </row>
    <row r="13" spans="1:24" ht="18" customHeight="1">
      <c r="A13" s="1"/>
      <c r="B13" s="308"/>
      <c r="C13" s="740" t="s">
        <v>140</v>
      </c>
      <c r="D13" s="567"/>
      <c r="E13" s="568"/>
      <c r="F13" s="13"/>
      <c r="G13" s="741" t="s">
        <v>141</v>
      </c>
      <c r="H13" s="567"/>
      <c r="I13" s="568"/>
      <c r="J13" s="13"/>
      <c r="K13" s="742" t="s">
        <v>142</v>
      </c>
      <c r="L13" s="567"/>
      <c r="M13" s="568"/>
      <c r="N13" s="14"/>
      <c r="O13" s="743" t="s">
        <v>143</v>
      </c>
      <c r="P13" s="567"/>
      <c r="Q13" s="568"/>
      <c r="R13" s="164"/>
      <c r="S13" s="733" t="s">
        <v>144</v>
      </c>
      <c r="T13" s="567"/>
      <c r="U13" s="568"/>
      <c r="V13" s="128"/>
      <c r="W13" s="14"/>
      <c r="X13" s="14"/>
    </row>
    <row r="14" spans="1:24" ht="16.5" customHeight="1">
      <c r="A14" s="1"/>
      <c r="B14" s="308"/>
      <c r="C14" s="316" t="s">
        <v>136</v>
      </c>
      <c r="D14" s="316"/>
      <c r="E14" s="320">
        <v>625</v>
      </c>
      <c r="F14" s="13"/>
      <c r="G14" s="279" t="s">
        <v>136</v>
      </c>
      <c r="H14" s="279"/>
      <c r="I14" s="276">
        <v>15</v>
      </c>
      <c r="J14" s="13"/>
      <c r="K14" s="10" t="s">
        <v>136</v>
      </c>
      <c r="L14" s="10"/>
      <c r="M14" s="172">
        <v>12</v>
      </c>
      <c r="N14" s="734"/>
      <c r="O14" s="312" t="s">
        <v>136</v>
      </c>
      <c r="P14" s="312"/>
      <c r="Q14" s="313">
        <v>1120</v>
      </c>
      <c r="R14" s="164"/>
      <c r="S14" s="318" t="s">
        <v>136</v>
      </c>
      <c r="T14" s="318"/>
      <c r="U14" s="319">
        <v>6</v>
      </c>
      <c r="V14" s="128"/>
      <c r="W14" s="14"/>
      <c r="X14" s="14"/>
    </row>
    <row r="15" spans="1:24" ht="16.5" customHeight="1">
      <c r="A15" s="1"/>
      <c r="B15" s="308"/>
      <c r="C15" s="316" t="s">
        <v>137</v>
      </c>
      <c r="D15" s="316"/>
      <c r="E15" s="320">
        <v>615</v>
      </c>
      <c r="F15" s="13"/>
      <c r="G15" s="279" t="s">
        <v>137</v>
      </c>
      <c r="H15" s="279"/>
      <c r="I15" s="276">
        <v>16</v>
      </c>
      <c r="J15" s="13"/>
      <c r="K15" s="10" t="s">
        <v>137</v>
      </c>
      <c r="L15" s="10"/>
      <c r="M15" s="172">
        <v>13</v>
      </c>
      <c r="N15" s="583"/>
      <c r="O15" s="312" t="s">
        <v>137</v>
      </c>
      <c r="P15" s="312"/>
      <c r="Q15" s="313">
        <v>1125</v>
      </c>
      <c r="R15" s="164"/>
      <c r="S15" s="318" t="s">
        <v>137</v>
      </c>
      <c r="T15" s="318"/>
      <c r="U15" s="319">
        <v>7</v>
      </c>
      <c r="V15" s="128"/>
      <c r="W15" s="14"/>
      <c r="X15" s="14"/>
    </row>
    <row r="16" spans="1:24" ht="18" customHeight="1">
      <c r="A16" s="1"/>
      <c r="B16" s="308"/>
      <c r="C16" s="316" t="s">
        <v>138</v>
      </c>
      <c r="D16" s="316"/>
      <c r="E16" s="320">
        <v>605</v>
      </c>
      <c r="F16" s="13"/>
      <c r="G16" s="279" t="s">
        <v>138</v>
      </c>
      <c r="H16" s="279"/>
      <c r="I16" s="276">
        <v>17</v>
      </c>
      <c r="J16" s="13"/>
      <c r="K16" s="10" t="s">
        <v>138</v>
      </c>
      <c r="L16" s="10"/>
      <c r="M16" s="172">
        <v>14</v>
      </c>
      <c r="N16" s="583"/>
      <c r="O16" s="312" t="s">
        <v>138</v>
      </c>
      <c r="P16" s="312"/>
      <c r="Q16" s="313">
        <v>1130</v>
      </c>
      <c r="R16" s="164"/>
      <c r="S16" s="318" t="s">
        <v>138</v>
      </c>
      <c r="T16" s="318"/>
      <c r="U16" s="319">
        <v>8</v>
      </c>
      <c r="V16" s="128"/>
      <c r="W16" s="14"/>
      <c r="X16" s="14"/>
    </row>
    <row r="17" spans="1:24" ht="19.5">
      <c r="A17" s="1"/>
      <c r="B17" s="308"/>
      <c r="C17" s="316" t="s">
        <v>139</v>
      </c>
      <c r="D17" s="316"/>
      <c r="E17" s="320">
        <v>635</v>
      </c>
      <c r="F17" s="13"/>
      <c r="G17" s="279" t="s">
        <v>139</v>
      </c>
      <c r="H17" s="279"/>
      <c r="I17" s="276">
        <v>18</v>
      </c>
      <c r="J17" s="13"/>
      <c r="K17" s="10" t="s">
        <v>139</v>
      </c>
      <c r="L17" s="10"/>
      <c r="M17" s="172">
        <v>15</v>
      </c>
      <c r="N17" s="583"/>
      <c r="O17" s="312" t="s">
        <v>139</v>
      </c>
      <c r="P17" s="312"/>
      <c r="Q17" s="313">
        <v>1135</v>
      </c>
      <c r="R17" s="164"/>
      <c r="S17" s="318" t="s">
        <v>139</v>
      </c>
      <c r="T17" s="318"/>
      <c r="U17" s="319">
        <v>9</v>
      </c>
      <c r="V17" s="128"/>
      <c r="W17" s="14"/>
      <c r="X17" s="14"/>
    </row>
    <row r="18" spans="1:24" ht="5.25" customHeight="1">
      <c r="A18" s="22"/>
      <c r="B18" s="309"/>
      <c r="C18" s="13"/>
      <c r="D18" s="13"/>
      <c r="E18" s="13"/>
      <c r="F18" s="13"/>
      <c r="G18" s="13"/>
      <c r="H18" s="13"/>
      <c r="I18" s="13"/>
      <c r="J18" s="13"/>
      <c r="K18" s="13"/>
      <c r="L18" s="13"/>
      <c r="M18" s="13"/>
      <c r="N18" s="13"/>
      <c r="O18" s="13"/>
      <c r="P18" s="13"/>
      <c r="Q18" s="13"/>
      <c r="R18" s="164"/>
      <c r="S18" s="14"/>
      <c r="T18" s="14"/>
      <c r="U18" s="14"/>
      <c r="V18" s="128"/>
      <c r="W18" s="14"/>
      <c r="X18" s="14"/>
    </row>
    <row r="19" spans="1:24" ht="15.75" customHeight="1">
      <c r="A19" s="1"/>
      <c r="B19" s="308"/>
      <c r="C19" s="735" t="s">
        <v>145</v>
      </c>
      <c r="D19" s="567"/>
      <c r="E19" s="568"/>
      <c r="F19" s="321"/>
      <c r="G19" s="736" t="s">
        <v>146</v>
      </c>
      <c r="H19" s="567"/>
      <c r="I19" s="568"/>
      <c r="J19" s="171"/>
      <c r="K19" s="737" t="s">
        <v>88</v>
      </c>
      <c r="L19" s="580"/>
      <c r="M19" s="581"/>
      <c r="N19" s="171"/>
      <c r="O19" s="737" t="s">
        <v>29</v>
      </c>
      <c r="P19" s="580"/>
      <c r="Q19" s="581"/>
      <c r="R19" s="164"/>
      <c r="S19" s="14"/>
      <c r="T19" s="14"/>
      <c r="U19" s="14"/>
      <c r="V19" s="128"/>
      <c r="W19" s="14"/>
      <c r="X19" s="14"/>
    </row>
    <row r="20" spans="1:24" ht="16.5" customHeight="1">
      <c r="A20" s="1"/>
      <c r="B20" s="308"/>
      <c r="C20" s="735">
        <v>10</v>
      </c>
      <c r="D20" s="567"/>
      <c r="E20" s="568"/>
      <c r="F20" s="321"/>
      <c r="G20" s="736">
        <f>(D9+H9+L11+P9+T10+D14+H17+L14+P15+T17)/10*5</f>
        <v>0</v>
      </c>
      <c r="H20" s="567"/>
      <c r="I20" s="568"/>
      <c r="J20" s="171"/>
      <c r="K20" s="585"/>
      <c r="L20" s="586"/>
      <c r="M20" s="587"/>
      <c r="N20" s="171"/>
      <c r="O20" s="585"/>
      <c r="P20" s="586"/>
      <c r="Q20" s="587"/>
      <c r="R20" s="164"/>
      <c r="S20" s="14"/>
      <c r="T20" s="14"/>
      <c r="U20" s="14"/>
      <c r="V20" s="128"/>
      <c r="W20" s="14"/>
      <c r="X20" s="14"/>
    </row>
    <row r="21" spans="1:24" ht="6.75" customHeight="1">
      <c r="A21" s="1"/>
      <c r="B21" s="322"/>
      <c r="C21" s="738"/>
      <c r="D21" s="663"/>
      <c r="E21" s="664"/>
      <c r="F21" s="323"/>
      <c r="G21" s="324"/>
      <c r="H21" s="324"/>
      <c r="I21" s="324"/>
      <c r="J21" s="324"/>
      <c r="K21" s="325"/>
      <c r="L21" s="325"/>
      <c r="M21" s="325"/>
      <c r="N21" s="324"/>
      <c r="O21" s="324"/>
      <c r="P21" s="324"/>
      <c r="Q21" s="324"/>
      <c r="R21" s="326"/>
      <c r="S21" s="325"/>
      <c r="T21" s="325"/>
      <c r="U21" s="325"/>
      <c r="V21" s="327"/>
      <c r="W21" s="14"/>
      <c r="X21" s="14"/>
    </row>
    <row r="22" spans="1:24" ht="15.75" customHeight="1">
      <c r="A22" s="1"/>
      <c r="B22" s="1"/>
      <c r="C22" s="171"/>
      <c r="D22" s="171"/>
      <c r="E22" s="171"/>
      <c r="F22" s="13"/>
      <c r="G22" s="13"/>
      <c r="H22" s="13"/>
      <c r="I22" s="13"/>
      <c r="J22" s="13"/>
      <c r="K22" s="14"/>
      <c r="L22" s="14"/>
      <c r="M22" s="14"/>
      <c r="N22" s="13"/>
      <c r="O22" s="13"/>
      <c r="P22" s="13"/>
      <c r="Q22" s="13"/>
      <c r="R22" s="164"/>
      <c r="S22" s="14"/>
      <c r="T22" s="14"/>
      <c r="U22" s="14"/>
      <c r="V22" s="14"/>
      <c r="W22" s="14"/>
      <c r="X22" s="14"/>
    </row>
    <row r="23" spans="1:24" ht="15.75" customHeight="1">
      <c r="A23" s="22"/>
      <c r="B23" s="22"/>
      <c r="C23" s="13"/>
      <c r="D23" s="13"/>
      <c r="E23" s="13"/>
      <c r="F23" s="13"/>
      <c r="G23" s="13"/>
      <c r="H23" s="13"/>
      <c r="I23" s="13"/>
      <c r="J23" s="13"/>
      <c r="K23" s="13"/>
      <c r="L23" s="13"/>
      <c r="M23" s="13"/>
      <c r="N23" s="13"/>
      <c r="O23" s="13"/>
      <c r="P23" s="13"/>
      <c r="Q23" s="13"/>
      <c r="R23" s="164"/>
      <c r="S23" s="14"/>
      <c r="T23" s="14"/>
      <c r="U23" s="14"/>
      <c r="V23" s="14"/>
      <c r="W23" s="14"/>
      <c r="X23" s="14"/>
    </row>
    <row r="24" spans="1:24" ht="15.75" customHeight="1">
      <c r="A24" s="22"/>
      <c r="B24" s="22"/>
      <c r="C24" s="13"/>
      <c r="D24" s="13"/>
      <c r="E24" s="13"/>
      <c r="F24" s="13"/>
      <c r="G24" s="13"/>
      <c r="H24" s="13"/>
      <c r="I24" s="13"/>
      <c r="J24" s="13"/>
      <c r="K24" s="13"/>
      <c r="L24" s="13"/>
      <c r="M24" s="13"/>
      <c r="N24" s="13"/>
      <c r="O24" s="13"/>
      <c r="P24" s="13"/>
      <c r="Q24" s="13"/>
      <c r="R24" s="164"/>
      <c r="S24" s="14"/>
      <c r="T24" s="14"/>
      <c r="U24" s="14"/>
      <c r="V24" s="14"/>
      <c r="W24" s="14"/>
      <c r="X24" s="14"/>
    </row>
    <row r="25" spans="1:24" ht="15.75" customHeight="1">
      <c r="A25" s="22"/>
      <c r="B25" s="22"/>
      <c r="C25" s="13"/>
      <c r="D25" s="13"/>
      <c r="E25" s="13"/>
      <c r="F25" s="13"/>
      <c r="G25" s="13"/>
      <c r="H25" s="13"/>
      <c r="I25" s="13"/>
      <c r="J25" s="13"/>
      <c r="K25" s="13"/>
      <c r="L25" s="13"/>
      <c r="M25" s="13"/>
      <c r="N25" s="13"/>
      <c r="O25" s="13"/>
      <c r="P25" s="13"/>
      <c r="Q25" s="13"/>
      <c r="R25" s="164"/>
      <c r="S25" s="14"/>
      <c r="T25" s="14"/>
      <c r="U25" s="14"/>
      <c r="V25" s="14"/>
      <c r="W25" s="14"/>
      <c r="X25" s="14"/>
    </row>
    <row r="26" spans="1:24" ht="15.75" customHeight="1">
      <c r="A26" s="22"/>
      <c r="B26" s="22"/>
      <c r="C26" s="13"/>
      <c r="D26" s="13"/>
      <c r="E26" s="13"/>
      <c r="F26" s="13"/>
      <c r="G26" s="13"/>
      <c r="H26" s="13"/>
      <c r="I26" s="13"/>
      <c r="J26" s="13"/>
      <c r="K26" s="13"/>
      <c r="L26" s="13"/>
      <c r="M26" s="13"/>
      <c r="N26" s="13"/>
      <c r="O26" s="13"/>
      <c r="P26" s="13"/>
      <c r="Q26" s="13" t="s">
        <v>116</v>
      </c>
      <c r="R26" s="164"/>
      <c r="S26" s="14"/>
      <c r="T26" s="14"/>
      <c r="U26" s="14"/>
      <c r="V26" s="14"/>
      <c r="W26" s="14"/>
      <c r="X26" s="14"/>
    </row>
    <row r="27" spans="1:24" ht="15.75" customHeight="1">
      <c r="A27" s="22"/>
      <c r="B27" s="22"/>
      <c r="C27" s="13"/>
      <c r="D27" s="13"/>
      <c r="E27" s="13"/>
      <c r="F27" s="13"/>
      <c r="G27" s="13"/>
      <c r="H27" s="13"/>
      <c r="I27" s="13"/>
      <c r="J27" s="13"/>
      <c r="K27" s="13"/>
      <c r="L27" s="13"/>
      <c r="M27" s="13"/>
      <c r="N27" s="13"/>
      <c r="O27" s="13"/>
      <c r="P27" s="13"/>
      <c r="Q27" s="13"/>
      <c r="R27" s="164"/>
      <c r="S27" s="14"/>
      <c r="T27" s="14"/>
      <c r="U27" s="14"/>
      <c r="V27" s="14"/>
      <c r="W27" s="14"/>
      <c r="X27" s="14"/>
    </row>
    <row r="28" spans="1:24" ht="15.75" customHeight="1">
      <c r="A28" s="22"/>
      <c r="B28" s="22"/>
      <c r="C28" s="13"/>
      <c r="D28" s="13"/>
      <c r="E28" s="13"/>
      <c r="F28" s="13"/>
      <c r="G28" s="13"/>
      <c r="H28" s="13"/>
      <c r="I28" s="13"/>
      <c r="J28" s="13"/>
      <c r="K28" s="13"/>
      <c r="L28" s="13"/>
      <c r="M28" s="13"/>
      <c r="N28" s="13"/>
      <c r="O28" s="13"/>
      <c r="P28" s="13"/>
      <c r="Q28" s="13"/>
      <c r="R28" s="164"/>
      <c r="S28" s="14"/>
      <c r="T28" s="14"/>
      <c r="U28" s="14"/>
      <c r="V28" s="14"/>
      <c r="W28" s="14"/>
      <c r="X28" s="14"/>
    </row>
    <row r="29" spans="1:24" ht="15.75" customHeight="1">
      <c r="A29" s="22"/>
      <c r="B29" s="22"/>
      <c r="C29" s="13"/>
      <c r="D29" s="13"/>
      <c r="E29" s="13"/>
      <c r="F29" s="13"/>
      <c r="G29" s="13"/>
      <c r="H29" s="13"/>
      <c r="I29" s="13"/>
      <c r="J29" s="13"/>
      <c r="K29" s="13"/>
      <c r="L29" s="13"/>
      <c r="M29" s="13"/>
      <c r="N29" s="13"/>
      <c r="O29" s="13"/>
      <c r="P29" s="13"/>
      <c r="Q29" s="13"/>
      <c r="R29" s="164"/>
      <c r="S29" s="14"/>
      <c r="T29" s="14"/>
      <c r="U29" s="14"/>
      <c r="V29" s="14"/>
      <c r="W29" s="14"/>
      <c r="X29" s="14"/>
    </row>
    <row r="30" spans="1:24" ht="15.75" customHeight="1">
      <c r="A30" s="22"/>
      <c r="B30" s="22"/>
      <c r="C30" s="13"/>
      <c r="D30" s="13"/>
      <c r="E30" s="13"/>
      <c r="F30" s="13"/>
      <c r="G30" s="13"/>
      <c r="H30" s="13"/>
      <c r="I30" s="13"/>
      <c r="J30" s="13"/>
      <c r="K30" s="13"/>
      <c r="L30" s="13"/>
      <c r="M30" s="13"/>
      <c r="N30" s="13"/>
      <c r="O30" s="13"/>
      <c r="P30" s="13"/>
      <c r="Q30" s="13"/>
      <c r="R30" s="164"/>
      <c r="S30" s="14"/>
      <c r="T30" s="14"/>
      <c r="U30" s="14"/>
      <c r="V30" s="14"/>
      <c r="W30" s="14"/>
      <c r="X30" s="14"/>
    </row>
    <row r="31" spans="1:24" ht="15.75" customHeight="1">
      <c r="A31" s="22"/>
      <c r="B31" s="22"/>
      <c r="C31" s="13"/>
      <c r="D31" s="13"/>
      <c r="E31" s="13"/>
      <c r="F31" s="13"/>
      <c r="G31" s="13"/>
      <c r="H31" s="13"/>
      <c r="I31" s="13"/>
      <c r="J31" s="13"/>
      <c r="K31" s="13"/>
      <c r="L31" s="13"/>
      <c r="M31" s="13"/>
      <c r="N31" s="13"/>
      <c r="O31" s="13"/>
      <c r="P31" s="13"/>
      <c r="Q31" s="13"/>
      <c r="R31" s="164"/>
      <c r="S31" s="14"/>
      <c r="T31" s="14"/>
      <c r="U31" s="14"/>
      <c r="V31" s="14"/>
      <c r="W31" s="14"/>
      <c r="X31" s="14"/>
    </row>
    <row r="32" spans="1:24" ht="15.75" customHeight="1">
      <c r="A32" s="22"/>
      <c r="B32" s="22"/>
      <c r="C32" s="13"/>
      <c r="D32" s="13"/>
      <c r="E32" s="13"/>
      <c r="F32" s="13"/>
      <c r="G32" s="13"/>
      <c r="H32" s="13"/>
      <c r="I32" s="13"/>
      <c r="J32" s="13"/>
      <c r="K32" s="13"/>
      <c r="L32" s="13"/>
      <c r="M32" s="13"/>
      <c r="N32" s="13"/>
      <c r="O32" s="13"/>
      <c r="P32" s="13"/>
      <c r="Q32" s="13"/>
      <c r="R32" s="164"/>
      <c r="S32" s="14"/>
      <c r="T32" s="14"/>
      <c r="U32" s="14"/>
      <c r="V32" s="14"/>
      <c r="W32" s="14"/>
      <c r="X32" s="14"/>
    </row>
    <row r="33" spans="1:24" ht="15.75" customHeight="1">
      <c r="A33" s="22"/>
      <c r="B33" s="22"/>
      <c r="C33" s="13"/>
      <c r="D33" s="13"/>
      <c r="E33" s="13"/>
      <c r="F33" s="13"/>
      <c r="G33" s="13"/>
      <c r="H33" s="13"/>
      <c r="I33" s="13"/>
      <c r="J33" s="13"/>
      <c r="K33" s="13"/>
      <c r="L33" s="13"/>
      <c r="M33" s="13"/>
      <c r="N33" s="13"/>
      <c r="O33" s="13"/>
      <c r="P33" s="13"/>
      <c r="Q33" s="13"/>
      <c r="R33" s="164"/>
      <c r="S33" s="14"/>
      <c r="T33" s="14"/>
      <c r="U33" s="14"/>
      <c r="V33" s="14"/>
      <c r="W33" s="14"/>
      <c r="X33" s="14"/>
    </row>
    <row r="34" spans="1:24" ht="15.75" customHeight="1">
      <c r="A34" s="22"/>
      <c r="B34" s="22"/>
      <c r="C34" s="13"/>
      <c r="D34" s="13"/>
      <c r="E34" s="13"/>
      <c r="F34" s="13"/>
      <c r="G34" s="13"/>
      <c r="H34" s="13"/>
      <c r="I34" s="13"/>
      <c r="J34" s="13"/>
      <c r="K34" s="13"/>
      <c r="L34" s="13"/>
      <c r="M34" s="13"/>
      <c r="N34" s="13"/>
      <c r="O34" s="13"/>
      <c r="P34" s="13"/>
      <c r="Q34" s="13"/>
      <c r="R34" s="164"/>
      <c r="S34" s="14"/>
      <c r="T34" s="14"/>
      <c r="U34" s="14"/>
      <c r="V34" s="14"/>
      <c r="W34" s="14"/>
      <c r="X34" s="14"/>
    </row>
    <row r="35" spans="1:24" ht="15.75" customHeight="1">
      <c r="A35" s="22"/>
      <c r="B35" s="22"/>
      <c r="C35" s="13"/>
      <c r="D35" s="13"/>
      <c r="E35" s="13"/>
      <c r="F35" s="13"/>
      <c r="G35" s="13"/>
      <c r="H35" s="13"/>
      <c r="I35" s="13"/>
      <c r="J35" s="13"/>
      <c r="K35" s="13"/>
      <c r="L35" s="13"/>
      <c r="M35" s="13"/>
      <c r="N35" s="13"/>
      <c r="O35" s="13"/>
      <c r="P35" s="13"/>
      <c r="Q35" s="13"/>
      <c r="R35" s="164"/>
      <c r="S35" s="14"/>
      <c r="T35" s="14"/>
      <c r="U35" s="14"/>
      <c r="V35" s="14"/>
      <c r="W35" s="14"/>
      <c r="X35" s="14"/>
    </row>
    <row r="36" spans="1:24" ht="15.75" customHeight="1">
      <c r="A36" s="22"/>
      <c r="B36" s="22"/>
      <c r="C36" s="13"/>
      <c r="D36" s="13"/>
      <c r="E36" s="13"/>
      <c r="F36" s="13"/>
      <c r="G36" s="13"/>
      <c r="H36" s="13"/>
      <c r="I36" s="13"/>
      <c r="J36" s="13"/>
      <c r="K36" s="13"/>
      <c r="L36" s="13"/>
      <c r="M36" s="13"/>
      <c r="N36" s="13"/>
      <c r="O36" s="13"/>
      <c r="P36" s="13"/>
      <c r="Q36" s="13"/>
      <c r="R36" s="164"/>
      <c r="S36" s="14"/>
      <c r="T36" s="14"/>
      <c r="U36" s="14"/>
      <c r="V36" s="14"/>
      <c r="W36" s="14"/>
      <c r="X36" s="14"/>
    </row>
    <row r="37" spans="1:24" ht="15.75" customHeight="1">
      <c r="A37" s="22"/>
      <c r="B37" s="22"/>
      <c r="C37" s="13"/>
      <c r="D37" s="13"/>
      <c r="E37" s="13"/>
      <c r="F37" s="13"/>
      <c r="G37" s="13"/>
      <c r="H37" s="13"/>
      <c r="I37" s="13"/>
      <c r="J37" s="13"/>
      <c r="K37" s="13"/>
      <c r="L37" s="13"/>
      <c r="M37" s="13"/>
      <c r="N37" s="13"/>
      <c r="O37" s="13"/>
      <c r="P37" s="13"/>
      <c r="Q37" s="13"/>
      <c r="R37" s="164"/>
      <c r="S37" s="14"/>
      <c r="T37" s="14"/>
      <c r="U37" s="14"/>
      <c r="V37" s="14"/>
      <c r="W37" s="14"/>
      <c r="X37" s="14"/>
    </row>
    <row r="38" spans="1:24" ht="15.75" customHeight="1">
      <c r="A38" s="22"/>
      <c r="B38" s="22"/>
      <c r="C38" s="13"/>
      <c r="D38" s="13"/>
      <c r="E38" s="13"/>
      <c r="F38" s="13"/>
      <c r="G38" s="13"/>
      <c r="H38" s="13"/>
      <c r="I38" s="13"/>
      <c r="J38" s="13"/>
      <c r="K38" s="13"/>
      <c r="L38" s="13"/>
      <c r="M38" s="13"/>
      <c r="N38" s="13"/>
      <c r="O38" s="13"/>
      <c r="P38" s="13"/>
      <c r="Q38" s="13"/>
      <c r="R38" s="164"/>
      <c r="S38" s="14"/>
      <c r="T38" s="14"/>
      <c r="U38" s="14"/>
      <c r="V38" s="14"/>
      <c r="W38" s="14"/>
      <c r="X38" s="14"/>
    </row>
    <row r="39" spans="1:24" ht="15.75" customHeight="1">
      <c r="A39" s="22"/>
      <c r="B39" s="22"/>
      <c r="C39" s="13"/>
      <c r="D39" s="13"/>
      <c r="E39" s="13"/>
      <c r="F39" s="13"/>
      <c r="G39" s="13"/>
      <c r="H39" s="13"/>
      <c r="I39" s="13"/>
      <c r="J39" s="13"/>
      <c r="K39" s="13"/>
      <c r="L39" s="13"/>
      <c r="M39" s="13"/>
      <c r="N39" s="13"/>
      <c r="O39" s="13"/>
      <c r="P39" s="13"/>
      <c r="Q39" s="13"/>
      <c r="R39" s="164"/>
      <c r="S39" s="14"/>
      <c r="T39" s="14"/>
      <c r="U39" s="14"/>
      <c r="V39" s="14"/>
      <c r="W39" s="14"/>
      <c r="X39" s="14"/>
    </row>
    <row r="40" spans="1:24" ht="15.75" customHeight="1">
      <c r="A40" s="22"/>
      <c r="B40" s="22"/>
      <c r="C40" s="13"/>
      <c r="D40" s="13"/>
      <c r="E40" s="13"/>
      <c r="F40" s="13"/>
      <c r="G40" s="13"/>
      <c r="H40" s="13"/>
      <c r="I40" s="13"/>
      <c r="J40" s="13"/>
      <c r="K40" s="13"/>
      <c r="L40" s="13"/>
      <c r="M40" s="13"/>
      <c r="N40" s="13"/>
      <c r="O40" s="13"/>
      <c r="P40" s="13"/>
      <c r="Q40" s="13"/>
      <c r="R40" s="164"/>
      <c r="S40" s="14"/>
      <c r="T40" s="14"/>
      <c r="U40" s="14"/>
      <c r="V40" s="14"/>
      <c r="W40" s="14"/>
      <c r="X40" s="14"/>
    </row>
    <row r="41" spans="1:24" ht="15.75" customHeight="1">
      <c r="A41" s="22"/>
      <c r="B41" s="22"/>
      <c r="C41" s="13"/>
      <c r="D41" s="13"/>
      <c r="E41" s="13"/>
      <c r="F41" s="13"/>
      <c r="G41" s="13"/>
      <c r="H41" s="13"/>
      <c r="I41" s="13"/>
      <c r="J41" s="13"/>
      <c r="K41" s="13"/>
      <c r="L41" s="13"/>
      <c r="M41" s="13"/>
      <c r="N41" s="13"/>
      <c r="O41" s="13"/>
      <c r="P41" s="13"/>
      <c r="Q41" s="13"/>
      <c r="R41" s="164"/>
      <c r="S41" s="14"/>
      <c r="T41" s="14"/>
      <c r="U41" s="14"/>
      <c r="V41" s="14"/>
      <c r="W41" s="14"/>
      <c r="X41" s="14"/>
    </row>
    <row r="42" spans="1:24" ht="15.75" customHeight="1">
      <c r="A42" s="22"/>
      <c r="B42" s="22"/>
      <c r="C42" s="13"/>
      <c r="D42" s="13"/>
      <c r="E42" s="13"/>
      <c r="F42" s="13"/>
      <c r="G42" s="13"/>
      <c r="H42" s="13"/>
      <c r="I42" s="13"/>
      <c r="J42" s="13"/>
      <c r="K42" s="13"/>
      <c r="L42" s="13"/>
      <c r="M42" s="13"/>
      <c r="N42" s="13"/>
      <c r="O42" s="13"/>
      <c r="P42" s="13"/>
      <c r="Q42" s="13"/>
      <c r="R42" s="164"/>
      <c r="S42" s="14"/>
      <c r="T42" s="14"/>
      <c r="U42" s="14"/>
      <c r="V42" s="14"/>
      <c r="W42" s="14"/>
      <c r="X42" s="14"/>
    </row>
    <row r="43" spans="1:24" ht="15.75" customHeight="1">
      <c r="A43" s="22"/>
      <c r="B43" s="22"/>
      <c r="C43" s="13"/>
      <c r="D43" s="13"/>
      <c r="E43" s="13"/>
      <c r="F43" s="13"/>
      <c r="G43" s="13"/>
      <c r="H43" s="13"/>
      <c r="I43" s="13"/>
      <c r="J43" s="13"/>
      <c r="K43" s="13"/>
      <c r="L43" s="13"/>
      <c r="M43" s="13"/>
      <c r="N43" s="13"/>
      <c r="O43" s="13"/>
      <c r="P43" s="13"/>
      <c r="Q43" s="13"/>
      <c r="R43" s="164"/>
      <c r="S43" s="14"/>
      <c r="T43" s="14"/>
      <c r="U43" s="14"/>
      <c r="V43" s="14"/>
      <c r="W43" s="14"/>
      <c r="X43" s="14"/>
    </row>
    <row r="44" spans="1:24" ht="15.75" customHeight="1">
      <c r="A44" s="22"/>
      <c r="B44" s="22"/>
      <c r="C44" s="13"/>
      <c r="D44" s="13"/>
      <c r="E44" s="13"/>
      <c r="F44" s="13"/>
      <c r="G44" s="13"/>
      <c r="H44" s="13"/>
      <c r="I44" s="13"/>
      <c r="J44" s="13"/>
      <c r="K44" s="13"/>
      <c r="L44" s="13"/>
      <c r="M44" s="13"/>
      <c r="N44" s="13"/>
      <c r="O44" s="13"/>
      <c r="P44" s="13"/>
      <c r="Q44" s="13"/>
      <c r="R44" s="164"/>
      <c r="S44" s="14"/>
      <c r="T44" s="14"/>
      <c r="U44" s="14"/>
      <c r="V44" s="14"/>
      <c r="W44" s="14"/>
      <c r="X44" s="14"/>
    </row>
    <row r="45" spans="1:24" ht="15.75" customHeight="1">
      <c r="A45" s="22"/>
      <c r="B45" s="22"/>
      <c r="C45" s="13"/>
      <c r="D45" s="13"/>
      <c r="E45" s="13"/>
      <c r="F45" s="13"/>
      <c r="G45" s="13"/>
      <c r="H45" s="13"/>
      <c r="I45" s="13"/>
      <c r="J45" s="13"/>
      <c r="K45" s="13"/>
      <c r="L45" s="13"/>
      <c r="M45" s="13"/>
      <c r="N45" s="13"/>
      <c r="O45" s="13"/>
      <c r="P45" s="13"/>
      <c r="Q45" s="13"/>
      <c r="R45" s="164"/>
      <c r="S45" s="14"/>
      <c r="T45" s="14"/>
      <c r="U45" s="14"/>
      <c r="V45" s="14"/>
      <c r="W45" s="14"/>
      <c r="X45" s="14"/>
    </row>
    <row r="46" spans="1:24" ht="15.75" customHeight="1">
      <c r="A46" s="22"/>
      <c r="B46" s="22"/>
      <c r="C46" s="13"/>
      <c r="D46" s="13"/>
      <c r="E46" s="13"/>
      <c r="F46" s="13"/>
      <c r="G46" s="13"/>
      <c r="H46" s="13"/>
      <c r="I46" s="13"/>
      <c r="J46" s="13"/>
      <c r="K46" s="13"/>
      <c r="L46" s="13"/>
      <c r="M46" s="13"/>
      <c r="N46" s="13"/>
      <c r="O46" s="13"/>
      <c r="P46" s="13"/>
      <c r="Q46" s="13"/>
      <c r="R46" s="164"/>
      <c r="S46" s="14"/>
      <c r="T46" s="14"/>
      <c r="U46" s="14"/>
      <c r="V46" s="14"/>
      <c r="W46" s="14"/>
      <c r="X46" s="14"/>
    </row>
    <row r="47" spans="1:24" ht="15.75" customHeight="1">
      <c r="A47" s="22"/>
      <c r="B47" s="22"/>
      <c r="C47" s="13"/>
      <c r="D47" s="13"/>
      <c r="E47" s="13"/>
      <c r="F47" s="13"/>
      <c r="G47" s="13"/>
      <c r="H47" s="13"/>
      <c r="I47" s="13"/>
      <c r="J47" s="13"/>
      <c r="K47" s="13"/>
      <c r="L47" s="13"/>
      <c r="M47" s="13"/>
      <c r="N47" s="13"/>
      <c r="O47" s="13"/>
      <c r="P47" s="13"/>
      <c r="Q47" s="13"/>
      <c r="R47" s="164"/>
      <c r="S47" s="14"/>
      <c r="T47" s="14"/>
      <c r="U47" s="14"/>
      <c r="V47" s="14"/>
      <c r="W47" s="14"/>
      <c r="X47" s="14"/>
    </row>
    <row r="48" spans="1:24" ht="15.75" customHeight="1">
      <c r="A48" s="22"/>
      <c r="B48" s="22"/>
      <c r="C48" s="13"/>
      <c r="D48" s="13"/>
      <c r="E48" s="13"/>
      <c r="F48" s="13"/>
      <c r="G48" s="13"/>
      <c r="H48" s="13"/>
      <c r="I48" s="13"/>
      <c r="J48" s="13"/>
      <c r="K48" s="13"/>
      <c r="L48" s="13"/>
      <c r="M48" s="13"/>
      <c r="N48" s="13"/>
      <c r="O48" s="13"/>
      <c r="P48" s="13"/>
      <c r="Q48" s="13"/>
      <c r="R48" s="164"/>
      <c r="S48" s="14"/>
      <c r="T48" s="14"/>
      <c r="U48" s="14"/>
      <c r="V48" s="14"/>
      <c r="W48" s="14"/>
      <c r="X48" s="14"/>
    </row>
    <row r="49" spans="1:24" ht="15.75" customHeight="1">
      <c r="A49" s="22"/>
      <c r="B49" s="22"/>
      <c r="C49" s="13"/>
      <c r="D49" s="13"/>
      <c r="E49" s="13"/>
      <c r="F49" s="13"/>
      <c r="G49" s="13"/>
      <c r="H49" s="13"/>
      <c r="I49" s="13"/>
      <c r="J49" s="13"/>
      <c r="K49" s="13"/>
      <c r="L49" s="13"/>
      <c r="M49" s="13"/>
      <c r="N49" s="13"/>
      <c r="O49" s="13"/>
      <c r="P49" s="13"/>
      <c r="Q49" s="13"/>
      <c r="R49" s="164"/>
      <c r="S49" s="14"/>
      <c r="T49" s="14"/>
      <c r="U49" s="14"/>
      <c r="V49" s="14"/>
      <c r="W49" s="14"/>
      <c r="X49" s="14"/>
    </row>
    <row r="50" spans="1:24" ht="15.75" customHeight="1">
      <c r="A50" s="22"/>
      <c r="B50" s="22"/>
      <c r="C50" s="13"/>
      <c r="D50" s="13"/>
      <c r="E50" s="13"/>
      <c r="F50" s="13"/>
      <c r="G50" s="13"/>
      <c r="H50" s="13"/>
      <c r="I50" s="13"/>
      <c r="J50" s="13"/>
      <c r="K50" s="13"/>
      <c r="L50" s="13"/>
      <c r="M50" s="13"/>
      <c r="N50" s="13"/>
      <c r="O50" s="13"/>
      <c r="P50" s="13"/>
      <c r="Q50" s="13"/>
      <c r="R50" s="164"/>
      <c r="S50" s="14"/>
      <c r="T50" s="14"/>
      <c r="U50" s="14"/>
      <c r="V50" s="14"/>
      <c r="W50" s="14"/>
      <c r="X50" s="14"/>
    </row>
    <row r="51" spans="1:24" ht="15.75" customHeight="1">
      <c r="A51" s="22"/>
      <c r="B51" s="22"/>
      <c r="C51" s="13"/>
      <c r="D51" s="13"/>
      <c r="E51" s="13"/>
      <c r="F51" s="13"/>
      <c r="G51" s="13"/>
      <c r="H51" s="13"/>
      <c r="I51" s="13"/>
      <c r="J51" s="13"/>
      <c r="K51" s="13"/>
      <c r="L51" s="13"/>
      <c r="M51" s="13"/>
      <c r="N51" s="13"/>
      <c r="O51" s="13"/>
      <c r="P51" s="13"/>
      <c r="Q51" s="13"/>
      <c r="R51" s="164"/>
      <c r="S51" s="14"/>
      <c r="T51" s="14"/>
      <c r="U51" s="14"/>
      <c r="V51" s="14"/>
      <c r="W51" s="14"/>
      <c r="X51" s="14"/>
    </row>
    <row r="52" spans="1:24" ht="15.75" customHeight="1">
      <c r="A52" s="22"/>
      <c r="B52" s="22"/>
      <c r="C52" s="13"/>
      <c r="D52" s="13"/>
      <c r="E52" s="13"/>
      <c r="F52" s="13"/>
      <c r="G52" s="13"/>
      <c r="H52" s="13"/>
      <c r="I52" s="13"/>
      <c r="J52" s="13"/>
      <c r="K52" s="13"/>
      <c r="L52" s="13"/>
      <c r="M52" s="13"/>
      <c r="N52" s="13"/>
      <c r="O52" s="13"/>
      <c r="P52" s="13"/>
      <c r="Q52" s="13"/>
      <c r="R52" s="164"/>
      <c r="S52" s="14"/>
      <c r="T52" s="14"/>
      <c r="U52" s="14"/>
      <c r="V52" s="14"/>
      <c r="W52" s="14"/>
      <c r="X52" s="14"/>
    </row>
    <row r="53" spans="1:24" ht="15.75" customHeight="1">
      <c r="A53" s="22"/>
      <c r="B53" s="22"/>
      <c r="C53" s="13"/>
      <c r="D53" s="13"/>
      <c r="E53" s="13"/>
      <c r="F53" s="13"/>
      <c r="G53" s="13"/>
      <c r="H53" s="13"/>
      <c r="I53" s="13"/>
      <c r="J53" s="13"/>
      <c r="K53" s="13"/>
      <c r="L53" s="13"/>
      <c r="M53" s="13"/>
      <c r="N53" s="13"/>
      <c r="O53" s="13"/>
      <c r="P53" s="13"/>
      <c r="Q53" s="13"/>
      <c r="R53" s="164"/>
      <c r="S53" s="14"/>
      <c r="T53" s="14"/>
      <c r="U53" s="14"/>
      <c r="V53" s="14"/>
      <c r="W53" s="14"/>
      <c r="X53" s="14"/>
    </row>
    <row r="54" spans="1:24" ht="15.75" customHeight="1">
      <c r="A54" s="22"/>
      <c r="B54" s="22"/>
      <c r="C54" s="13"/>
      <c r="D54" s="13"/>
      <c r="E54" s="13"/>
      <c r="F54" s="13"/>
      <c r="G54" s="13"/>
      <c r="H54" s="13"/>
      <c r="I54" s="13"/>
      <c r="J54" s="13"/>
      <c r="K54" s="13"/>
      <c r="L54" s="13"/>
      <c r="M54" s="13"/>
      <c r="N54" s="13"/>
      <c r="O54" s="13"/>
      <c r="P54" s="13"/>
      <c r="Q54" s="13"/>
      <c r="R54" s="164"/>
      <c r="S54" s="14"/>
      <c r="T54" s="14"/>
      <c r="U54" s="14"/>
      <c r="V54" s="14"/>
      <c r="W54" s="14"/>
      <c r="X54" s="14"/>
    </row>
    <row r="55" spans="1:24" ht="15.75" customHeight="1">
      <c r="A55" s="22"/>
      <c r="B55" s="22"/>
      <c r="C55" s="13"/>
      <c r="D55" s="13"/>
      <c r="E55" s="13"/>
      <c r="F55" s="13"/>
      <c r="G55" s="13"/>
      <c r="H55" s="13"/>
      <c r="I55" s="13"/>
      <c r="J55" s="13"/>
      <c r="K55" s="13"/>
      <c r="L55" s="13"/>
      <c r="M55" s="13"/>
      <c r="N55" s="13"/>
      <c r="O55" s="13"/>
      <c r="P55" s="13"/>
      <c r="Q55" s="13"/>
      <c r="R55" s="164"/>
      <c r="S55" s="14"/>
      <c r="T55" s="14"/>
      <c r="U55" s="14"/>
      <c r="V55" s="14"/>
      <c r="W55" s="14"/>
      <c r="X55" s="14"/>
    </row>
    <row r="56" spans="1:24" ht="15.75" customHeight="1">
      <c r="A56" s="22"/>
      <c r="B56" s="22"/>
      <c r="C56" s="13"/>
      <c r="D56" s="13"/>
      <c r="E56" s="13"/>
      <c r="F56" s="13"/>
      <c r="G56" s="13"/>
      <c r="H56" s="13"/>
      <c r="I56" s="13"/>
      <c r="J56" s="13"/>
      <c r="K56" s="13"/>
      <c r="L56" s="13"/>
      <c r="M56" s="13"/>
      <c r="N56" s="13"/>
      <c r="O56" s="13"/>
      <c r="P56" s="13"/>
      <c r="Q56" s="13"/>
      <c r="R56" s="164"/>
      <c r="S56" s="14"/>
      <c r="T56" s="14"/>
      <c r="U56" s="14"/>
      <c r="V56" s="14"/>
      <c r="W56" s="14"/>
      <c r="X56" s="14"/>
    </row>
    <row r="57" spans="1:24" ht="15.75" customHeight="1">
      <c r="A57" s="22"/>
      <c r="B57" s="22"/>
      <c r="C57" s="13"/>
      <c r="D57" s="13"/>
      <c r="E57" s="13"/>
      <c r="F57" s="13"/>
      <c r="G57" s="13"/>
      <c r="H57" s="13"/>
      <c r="I57" s="13"/>
      <c r="J57" s="13"/>
      <c r="K57" s="13"/>
      <c r="L57" s="13"/>
      <c r="M57" s="13"/>
      <c r="N57" s="13"/>
      <c r="O57" s="13"/>
      <c r="P57" s="13"/>
      <c r="Q57" s="13"/>
      <c r="R57" s="164"/>
      <c r="S57" s="14"/>
      <c r="T57" s="14"/>
      <c r="U57" s="14"/>
      <c r="V57" s="14"/>
      <c r="W57" s="14"/>
      <c r="X57" s="14"/>
    </row>
    <row r="58" spans="1:24" ht="15.75" customHeight="1">
      <c r="A58" s="22"/>
      <c r="B58" s="22"/>
      <c r="C58" s="13"/>
      <c r="D58" s="13"/>
      <c r="E58" s="13"/>
      <c r="F58" s="13"/>
      <c r="G58" s="13"/>
      <c r="H58" s="13"/>
      <c r="I58" s="13"/>
      <c r="J58" s="13"/>
      <c r="K58" s="13"/>
      <c r="L58" s="13"/>
      <c r="M58" s="13"/>
      <c r="N58" s="13"/>
      <c r="O58" s="13"/>
      <c r="P58" s="13"/>
      <c r="Q58" s="13"/>
      <c r="R58" s="164"/>
      <c r="S58" s="14"/>
      <c r="T58" s="14"/>
      <c r="U58" s="14"/>
      <c r="V58" s="14"/>
      <c r="W58" s="14"/>
      <c r="X58" s="14"/>
    </row>
    <row r="59" spans="1:24" ht="15.75" customHeight="1">
      <c r="A59" s="22"/>
      <c r="B59" s="22"/>
      <c r="C59" s="13"/>
      <c r="D59" s="13"/>
      <c r="E59" s="13"/>
      <c r="F59" s="13"/>
      <c r="G59" s="13"/>
      <c r="H59" s="13"/>
      <c r="I59" s="13"/>
      <c r="J59" s="13"/>
      <c r="K59" s="13"/>
      <c r="L59" s="13"/>
      <c r="M59" s="13"/>
      <c r="N59" s="13"/>
      <c r="O59" s="13"/>
      <c r="P59" s="13"/>
      <c r="Q59" s="13"/>
      <c r="R59" s="164"/>
      <c r="S59" s="14"/>
      <c r="T59" s="14"/>
      <c r="U59" s="14"/>
      <c r="V59" s="14"/>
      <c r="W59" s="14"/>
      <c r="X59" s="14"/>
    </row>
    <row r="60" spans="1:24" ht="15.75" customHeight="1">
      <c r="A60" s="22"/>
      <c r="B60" s="22"/>
      <c r="C60" s="13"/>
      <c r="D60" s="13"/>
      <c r="E60" s="13"/>
      <c r="F60" s="13"/>
      <c r="G60" s="13"/>
      <c r="H60" s="13"/>
      <c r="I60" s="13"/>
      <c r="J60" s="13"/>
      <c r="K60" s="13"/>
      <c r="L60" s="13"/>
      <c r="M60" s="13"/>
      <c r="N60" s="13"/>
      <c r="O60" s="13"/>
      <c r="P60" s="13"/>
      <c r="Q60" s="13"/>
      <c r="R60" s="164"/>
      <c r="S60" s="14"/>
      <c r="T60" s="14"/>
      <c r="U60" s="14"/>
      <c r="V60" s="14"/>
      <c r="W60" s="14"/>
      <c r="X60" s="14"/>
    </row>
    <row r="61" spans="1:24" ht="15.75" customHeight="1">
      <c r="A61" s="22"/>
      <c r="B61" s="22"/>
      <c r="C61" s="13"/>
      <c r="D61" s="13"/>
      <c r="E61" s="13"/>
      <c r="F61" s="13"/>
      <c r="G61" s="13"/>
      <c r="H61" s="13"/>
      <c r="I61" s="13"/>
      <c r="J61" s="13"/>
      <c r="K61" s="13"/>
      <c r="L61" s="13"/>
      <c r="M61" s="13"/>
      <c r="N61" s="13"/>
      <c r="O61" s="13"/>
      <c r="P61" s="13"/>
      <c r="Q61" s="13"/>
      <c r="R61" s="164"/>
      <c r="S61" s="14"/>
      <c r="T61" s="14"/>
      <c r="U61" s="14"/>
      <c r="V61" s="14"/>
      <c r="W61" s="14"/>
      <c r="X61" s="14"/>
    </row>
    <row r="62" spans="1:24" ht="15.75" customHeight="1">
      <c r="A62" s="22"/>
      <c r="B62" s="22"/>
      <c r="C62" s="13"/>
      <c r="D62" s="13"/>
      <c r="E62" s="13"/>
      <c r="F62" s="13"/>
      <c r="G62" s="13"/>
      <c r="H62" s="13"/>
      <c r="I62" s="13"/>
      <c r="J62" s="13"/>
      <c r="K62" s="13"/>
      <c r="L62" s="13"/>
      <c r="M62" s="13"/>
      <c r="N62" s="13"/>
      <c r="O62" s="13"/>
      <c r="P62" s="13"/>
      <c r="Q62" s="13"/>
      <c r="R62" s="164"/>
      <c r="S62" s="14"/>
      <c r="T62" s="14"/>
      <c r="U62" s="14"/>
      <c r="V62" s="14"/>
      <c r="W62" s="14"/>
      <c r="X62" s="14"/>
    </row>
    <row r="63" spans="1:24" ht="15.75" customHeight="1">
      <c r="A63" s="22"/>
      <c r="B63" s="22"/>
      <c r="C63" s="13"/>
      <c r="D63" s="13"/>
      <c r="E63" s="13"/>
      <c r="F63" s="13"/>
      <c r="G63" s="13"/>
      <c r="H63" s="13"/>
      <c r="I63" s="13"/>
      <c r="J63" s="13"/>
      <c r="K63" s="13"/>
      <c r="L63" s="13"/>
      <c r="M63" s="13"/>
      <c r="N63" s="13"/>
      <c r="O63" s="13"/>
      <c r="P63" s="13"/>
      <c r="Q63" s="13"/>
      <c r="R63" s="164"/>
      <c r="S63" s="14"/>
      <c r="T63" s="14"/>
      <c r="U63" s="14"/>
      <c r="V63" s="14"/>
      <c r="W63" s="14"/>
      <c r="X63" s="14"/>
    </row>
    <row r="64" spans="1:24" ht="15.75" customHeight="1">
      <c r="A64" s="22"/>
      <c r="B64" s="22"/>
      <c r="C64" s="13"/>
      <c r="D64" s="13"/>
      <c r="E64" s="13"/>
      <c r="F64" s="13"/>
      <c r="G64" s="13"/>
      <c r="H64" s="13"/>
      <c r="I64" s="13"/>
      <c r="J64" s="13"/>
      <c r="K64" s="13"/>
      <c r="L64" s="13"/>
      <c r="M64" s="13"/>
      <c r="N64" s="13"/>
      <c r="O64" s="13"/>
      <c r="P64" s="13"/>
      <c r="Q64" s="13"/>
      <c r="R64" s="164"/>
      <c r="S64" s="14"/>
      <c r="T64" s="14"/>
      <c r="U64" s="14"/>
      <c r="V64" s="14"/>
      <c r="W64" s="14"/>
      <c r="X64" s="14"/>
    </row>
    <row r="65" spans="1:24" ht="15.75" customHeight="1">
      <c r="A65" s="22"/>
      <c r="B65" s="22"/>
      <c r="C65" s="13"/>
      <c r="D65" s="13"/>
      <c r="E65" s="13"/>
      <c r="F65" s="13"/>
      <c r="G65" s="13"/>
      <c r="H65" s="13"/>
      <c r="I65" s="13"/>
      <c r="J65" s="13"/>
      <c r="K65" s="13"/>
      <c r="L65" s="13"/>
      <c r="M65" s="13"/>
      <c r="N65" s="13"/>
      <c r="O65" s="13"/>
      <c r="P65" s="13"/>
      <c r="Q65" s="13"/>
      <c r="R65" s="164"/>
      <c r="S65" s="14"/>
      <c r="T65" s="14"/>
      <c r="U65" s="14"/>
      <c r="V65" s="14"/>
      <c r="W65" s="14"/>
      <c r="X65" s="14"/>
    </row>
    <row r="66" spans="1:24" ht="15.75" customHeight="1">
      <c r="A66" s="22"/>
      <c r="B66" s="22"/>
      <c r="C66" s="13"/>
      <c r="D66" s="13"/>
      <c r="E66" s="13"/>
      <c r="F66" s="13"/>
      <c r="G66" s="13"/>
      <c r="H66" s="13"/>
      <c r="I66" s="13"/>
      <c r="J66" s="13"/>
      <c r="K66" s="13"/>
      <c r="L66" s="13"/>
      <c r="M66" s="13"/>
      <c r="N66" s="13"/>
      <c r="O66" s="13"/>
      <c r="P66" s="13"/>
      <c r="Q66" s="13"/>
      <c r="R66" s="164"/>
      <c r="S66" s="14"/>
      <c r="T66" s="14"/>
      <c r="U66" s="14"/>
      <c r="V66" s="14"/>
      <c r="W66" s="14"/>
      <c r="X66" s="14"/>
    </row>
    <row r="67" spans="1:24" ht="15.75" customHeight="1">
      <c r="A67" s="22"/>
      <c r="B67" s="22"/>
      <c r="C67" s="13"/>
      <c r="D67" s="13"/>
      <c r="E67" s="13"/>
      <c r="F67" s="13"/>
      <c r="G67" s="13"/>
      <c r="H67" s="13"/>
      <c r="I67" s="13"/>
      <c r="J67" s="13"/>
      <c r="K67" s="13"/>
      <c r="L67" s="13"/>
      <c r="M67" s="13"/>
      <c r="N67" s="13"/>
      <c r="O67" s="13"/>
      <c r="P67" s="13"/>
      <c r="Q67" s="13"/>
      <c r="R67" s="164"/>
      <c r="S67" s="14"/>
      <c r="T67" s="14"/>
      <c r="U67" s="14"/>
      <c r="V67" s="14"/>
      <c r="W67" s="14"/>
      <c r="X67" s="14"/>
    </row>
    <row r="68" spans="1:24" ht="15.75" customHeight="1">
      <c r="A68" s="22"/>
      <c r="B68" s="22"/>
      <c r="C68" s="13"/>
      <c r="D68" s="13"/>
      <c r="E68" s="13"/>
      <c r="F68" s="13"/>
      <c r="G68" s="13"/>
      <c r="H68" s="13"/>
      <c r="I68" s="13"/>
      <c r="J68" s="13"/>
      <c r="K68" s="13"/>
      <c r="L68" s="13"/>
      <c r="M68" s="13"/>
      <c r="N68" s="13"/>
      <c r="O68" s="13"/>
      <c r="P68" s="13"/>
      <c r="Q68" s="13"/>
      <c r="R68" s="164"/>
      <c r="S68" s="14"/>
      <c r="T68" s="14"/>
      <c r="U68" s="14"/>
      <c r="V68" s="14"/>
      <c r="W68" s="14"/>
      <c r="X68" s="14"/>
    </row>
    <row r="69" spans="1:24" ht="15.75" customHeight="1">
      <c r="A69" s="22"/>
      <c r="B69" s="22"/>
      <c r="C69" s="13"/>
      <c r="D69" s="13"/>
      <c r="E69" s="13"/>
      <c r="F69" s="13"/>
      <c r="G69" s="13"/>
      <c r="H69" s="13"/>
      <c r="I69" s="13"/>
      <c r="J69" s="13"/>
      <c r="K69" s="13"/>
      <c r="L69" s="13"/>
      <c r="M69" s="13"/>
      <c r="N69" s="13"/>
      <c r="O69" s="13"/>
      <c r="P69" s="13"/>
      <c r="Q69" s="13"/>
      <c r="R69" s="164"/>
      <c r="S69" s="14"/>
      <c r="T69" s="14"/>
      <c r="U69" s="14"/>
      <c r="V69" s="14"/>
      <c r="W69" s="14"/>
      <c r="X69" s="14"/>
    </row>
    <row r="70" spans="1:24" ht="15.75" customHeight="1">
      <c r="A70" s="22"/>
      <c r="B70" s="22"/>
      <c r="C70" s="13"/>
      <c r="D70" s="13"/>
      <c r="E70" s="13"/>
      <c r="F70" s="13"/>
      <c r="G70" s="13"/>
      <c r="H70" s="13"/>
      <c r="I70" s="13"/>
      <c r="J70" s="13"/>
      <c r="K70" s="13"/>
      <c r="L70" s="13"/>
      <c r="M70" s="13"/>
      <c r="N70" s="13"/>
      <c r="O70" s="13"/>
      <c r="P70" s="13"/>
      <c r="Q70" s="13"/>
      <c r="R70" s="164"/>
      <c r="S70" s="14"/>
      <c r="T70" s="14"/>
      <c r="U70" s="14"/>
      <c r="V70" s="14"/>
      <c r="W70" s="14"/>
      <c r="X70" s="14"/>
    </row>
    <row r="71" spans="1:24" ht="15.75" customHeight="1">
      <c r="A71" s="22"/>
      <c r="B71" s="22"/>
      <c r="C71" s="13"/>
      <c r="D71" s="13"/>
      <c r="E71" s="13"/>
      <c r="F71" s="13"/>
      <c r="G71" s="13"/>
      <c r="H71" s="13"/>
      <c r="I71" s="13"/>
      <c r="J71" s="13"/>
      <c r="K71" s="13"/>
      <c r="L71" s="13"/>
      <c r="M71" s="13"/>
      <c r="N71" s="13"/>
      <c r="O71" s="13"/>
      <c r="P71" s="13"/>
      <c r="Q71" s="13"/>
      <c r="R71" s="164"/>
      <c r="S71" s="14"/>
      <c r="T71" s="14"/>
      <c r="U71" s="14"/>
      <c r="V71" s="14"/>
      <c r="W71" s="14"/>
      <c r="X71" s="14"/>
    </row>
    <row r="72" spans="1:24" ht="15.75" customHeight="1">
      <c r="A72" s="22"/>
      <c r="B72" s="22"/>
      <c r="C72" s="13"/>
      <c r="D72" s="13"/>
      <c r="E72" s="13"/>
      <c r="F72" s="13"/>
      <c r="G72" s="13"/>
      <c r="H72" s="13"/>
      <c r="I72" s="13"/>
      <c r="J72" s="13"/>
      <c r="K72" s="13"/>
      <c r="L72" s="13"/>
      <c r="M72" s="13"/>
      <c r="N72" s="13"/>
      <c r="O72" s="13"/>
      <c r="P72" s="13"/>
      <c r="Q72" s="13"/>
      <c r="R72" s="164"/>
      <c r="S72" s="14"/>
      <c r="T72" s="14"/>
      <c r="U72" s="14"/>
      <c r="V72" s="14"/>
      <c r="W72" s="14"/>
      <c r="X72" s="14"/>
    </row>
    <row r="73" spans="1:24" ht="15.75" customHeight="1">
      <c r="A73" s="22"/>
      <c r="B73" s="22"/>
      <c r="C73" s="13"/>
      <c r="D73" s="13"/>
      <c r="E73" s="13"/>
      <c r="F73" s="13"/>
      <c r="G73" s="13"/>
      <c r="H73" s="13"/>
      <c r="I73" s="13"/>
      <c r="J73" s="13"/>
      <c r="K73" s="13"/>
      <c r="L73" s="13"/>
      <c r="M73" s="13"/>
      <c r="N73" s="13"/>
      <c r="O73" s="13"/>
      <c r="P73" s="13"/>
      <c r="Q73" s="13"/>
      <c r="R73" s="164"/>
      <c r="S73" s="14"/>
      <c r="T73" s="14"/>
      <c r="U73" s="14"/>
      <c r="V73" s="14"/>
      <c r="W73" s="14"/>
      <c r="X73" s="14"/>
    </row>
    <row r="74" spans="1:24" ht="15.75" customHeight="1">
      <c r="A74" s="22"/>
      <c r="B74" s="22"/>
      <c r="C74" s="13"/>
      <c r="D74" s="13"/>
      <c r="E74" s="13"/>
      <c r="F74" s="13"/>
      <c r="G74" s="13"/>
      <c r="H74" s="13"/>
      <c r="I74" s="13"/>
      <c r="J74" s="13"/>
      <c r="K74" s="13"/>
      <c r="L74" s="13"/>
      <c r="M74" s="13"/>
      <c r="N74" s="13"/>
      <c r="O74" s="13"/>
      <c r="P74" s="13"/>
      <c r="Q74" s="13"/>
      <c r="R74" s="164"/>
      <c r="S74" s="14"/>
      <c r="T74" s="14"/>
      <c r="U74" s="14"/>
      <c r="V74" s="14"/>
      <c r="W74" s="14"/>
      <c r="X74" s="14"/>
    </row>
    <row r="75" spans="1:24" ht="15.75" customHeight="1">
      <c r="A75" s="22"/>
      <c r="B75" s="22"/>
      <c r="C75" s="13"/>
      <c r="D75" s="13"/>
      <c r="E75" s="13"/>
      <c r="F75" s="13"/>
      <c r="G75" s="13"/>
      <c r="H75" s="13"/>
      <c r="I75" s="13"/>
      <c r="J75" s="13"/>
      <c r="K75" s="13"/>
      <c r="L75" s="13"/>
      <c r="M75" s="13"/>
      <c r="N75" s="13"/>
      <c r="O75" s="13"/>
      <c r="P75" s="13"/>
      <c r="Q75" s="13"/>
      <c r="R75" s="164"/>
      <c r="S75" s="14"/>
      <c r="T75" s="14"/>
      <c r="U75" s="14"/>
      <c r="V75" s="14"/>
      <c r="W75" s="14"/>
      <c r="X75" s="14"/>
    </row>
    <row r="76" spans="1:24" ht="15.75" customHeight="1">
      <c r="A76" s="22"/>
      <c r="B76" s="22"/>
      <c r="C76" s="13"/>
      <c r="D76" s="13"/>
      <c r="E76" s="13"/>
      <c r="F76" s="13"/>
      <c r="G76" s="13"/>
      <c r="H76" s="13"/>
      <c r="I76" s="13"/>
      <c r="J76" s="13"/>
      <c r="K76" s="13"/>
      <c r="L76" s="13"/>
      <c r="M76" s="13"/>
      <c r="N76" s="13"/>
      <c r="O76" s="13"/>
      <c r="P76" s="13"/>
      <c r="Q76" s="13"/>
      <c r="R76" s="164"/>
      <c r="S76" s="14"/>
      <c r="T76" s="14"/>
      <c r="U76" s="14"/>
      <c r="V76" s="14"/>
      <c r="W76" s="14"/>
      <c r="X76" s="14"/>
    </row>
    <row r="77" spans="1:24" ht="15.75" customHeight="1">
      <c r="A77" s="22"/>
      <c r="B77" s="22"/>
      <c r="C77" s="13"/>
      <c r="D77" s="13"/>
      <c r="E77" s="13"/>
      <c r="F77" s="13"/>
      <c r="G77" s="13"/>
      <c r="H77" s="13"/>
      <c r="I77" s="13"/>
      <c r="J77" s="13"/>
      <c r="K77" s="13"/>
      <c r="L77" s="13"/>
      <c r="M77" s="13"/>
      <c r="N77" s="13"/>
      <c r="O77" s="13"/>
      <c r="P77" s="13"/>
      <c r="Q77" s="13"/>
      <c r="R77" s="164"/>
      <c r="S77" s="14"/>
      <c r="T77" s="14"/>
      <c r="U77" s="14"/>
      <c r="V77" s="14"/>
      <c r="W77" s="14"/>
      <c r="X77" s="14"/>
    </row>
    <row r="78" spans="1:24" ht="15.75" customHeight="1">
      <c r="A78" s="22"/>
      <c r="B78" s="22"/>
      <c r="C78" s="13"/>
      <c r="D78" s="13"/>
      <c r="E78" s="13"/>
      <c r="F78" s="13"/>
      <c r="G78" s="13"/>
      <c r="H78" s="13"/>
      <c r="I78" s="13"/>
      <c r="J78" s="13"/>
      <c r="K78" s="13"/>
      <c r="L78" s="13"/>
      <c r="M78" s="13"/>
      <c r="N78" s="13"/>
      <c r="O78" s="13"/>
      <c r="P78" s="13"/>
      <c r="Q78" s="13"/>
      <c r="R78" s="164"/>
      <c r="S78" s="14"/>
      <c r="T78" s="14"/>
      <c r="U78" s="14"/>
      <c r="V78" s="14"/>
      <c r="W78" s="14"/>
      <c r="X78" s="14"/>
    </row>
    <row r="79" spans="1:24" ht="15.75" customHeight="1">
      <c r="A79" s="22"/>
      <c r="B79" s="22"/>
      <c r="C79" s="13"/>
      <c r="D79" s="13"/>
      <c r="E79" s="13"/>
      <c r="F79" s="13"/>
      <c r="G79" s="13"/>
      <c r="H79" s="13"/>
      <c r="I79" s="13"/>
      <c r="J79" s="13"/>
      <c r="K79" s="13"/>
      <c r="L79" s="13"/>
      <c r="M79" s="13"/>
      <c r="N79" s="13"/>
      <c r="O79" s="13"/>
      <c r="P79" s="13"/>
      <c r="Q79" s="13"/>
      <c r="R79" s="164"/>
      <c r="S79" s="14"/>
      <c r="T79" s="14"/>
      <c r="U79" s="14"/>
      <c r="V79" s="14"/>
      <c r="W79" s="14"/>
      <c r="X79" s="14"/>
    </row>
    <row r="80" spans="1:24" ht="15.75" customHeight="1">
      <c r="A80" s="22"/>
      <c r="B80" s="22"/>
      <c r="C80" s="13"/>
      <c r="D80" s="13"/>
      <c r="E80" s="13"/>
      <c r="F80" s="13"/>
      <c r="G80" s="13"/>
      <c r="H80" s="13"/>
      <c r="I80" s="13"/>
      <c r="J80" s="13"/>
      <c r="K80" s="13"/>
      <c r="L80" s="13"/>
      <c r="M80" s="13"/>
      <c r="N80" s="13"/>
      <c r="O80" s="13"/>
      <c r="P80" s="13"/>
      <c r="Q80" s="13"/>
      <c r="R80" s="164"/>
      <c r="S80" s="14"/>
      <c r="T80" s="14"/>
      <c r="U80" s="14"/>
      <c r="V80" s="14"/>
      <c r="W80" s="14"/>
      <c r="X80" s="14"/>
    </row>
    <row r="81" spans="1:24" ht="15.75" customHeight="1">
      <c r="A81" s="22"/>
      <c r="B81" s="22"/>
      <c r="C81" s="13"/>
      <c r="D81" s="13"/>
      <c r="E81" s="13"/>
      <c r="F81" s="13"/>
      <c r="G81" s="13"/>
      <c r="H81" s="13"/>
      <c r="I81" s="13"/>
      <c r="J81" s="13"/>
      <c r="K81" s="13"/>
      <c r="L81" s="13"/>
      <c r="M81" s="13"/>
      <c r="N81" s="13"/>
      <c r="O81" s="13"/>
      <c r="P81" s="13"/>
      <c r="Q81" s="13"/>
      <c r="R81" s="164"/>
      <c r="S81" s="14"/>
      <c r="T81" s="14"/>
      <c r="U81" s="14"/>
      <c r="V81" s="14"/>
      <c r="W81" s="14"/>
      <c r="X81" s="14"/>
    </row>
    <row r="82" spans="1:24" ht="15.75" customHeight="1">
      <c r="A82" s="22"/>
      <c r="B82" s="22"/>
      <c r="C82" s="13"/>
      <c r="D82" s="13"/>
      <c r="E82" s="13"/>
      <c r="F82" s="13"/>
      <c r="G82" s="13"/>
      <c r="H82" s="13"/>
      <c r="I82" s="13"/>
      <c r="J82" s="13"/>
      <c r="K82" s="13"/>
      <c r="L82" s="13"/>
      <c r="M82" s="13"/>
      <c r="N82" s="13"/>
      <c r="O82" s="13"/>
      <c r="P82" s="13"/>
      <c r="Q82" s="13"/>
      <c r="R82" s="164"/>
      <c r="S82" s="14"/>
      <c r="T82" s="14"/>
      <c r="U82" s="14"/>
      <c r="V82" s="14"/>
      <c r="W82" s="14"/>
      <c r="X82" s="14"/>
    </row>
    <row r="83" spans="1:24" ht="15.75" customHeight="1">
      <c r="A83" s="22"/>
      <c r="B83" s="22"/>
      <c r="C83" s="13"/>
      <c r="D83" s="13"/>
      <c r="E83" s="13"/>
      <c r="F83" s="13"/>
      <c r="G83" s="13"/>
      <c r="H83" s="13"/>
      <c r="I83" s="13"/>
      <c r="J83" s="13"/>
      <c r="K83" s="13"/>
      <c r="L83" s="13"/>
      <c r="M83" s="13"/>
      <c r="N83" s="13"/>
      <c r="O83" s="13"/>
      <c r="P83" s="13"/>
      <c r="Q83" s="13"/>
      <c r="R83" s="164"/>
      <c r="S83" s="14"/>
      <c r="T83" s="14"/>
      <c r="U83" s="14"/>
      <c r="V83" s="14"/>
      <c r="W83" s="14"/>
      <c r="X83" s="14"/>
    </row>
    <row r="84" spans="1:24" ht="15.75" customHeight="1">
      <c r="A84" s="22"/>
      <c r="B84" s="22"/>
      <c r="C84" s="13"/>
      <c r="D84" s="13"/>
      <c r="E84" s="13"/>
      <c r="F84" s="13"/>
      <c r="G84" s="13"/>
      <c r="H84" s="13"/>
      <c r="I84" s="13"/>
      <c r="J84" s="13"/>
      <c r="K84" s="13"/>
      <c r="L84" s="13"/>
      <c r="M84" s="13"/>
      <c r="N84" s="13"/>
      <c r="O84" s="13"/>
      <c r="P84" s="13"/>
      <c r="Q84" s="13"/>
      <c r="R84" s="164"/>
      <c r="S84" s="14"/>
      <c r="T84" s="14"/>
      <c r="U84" s="14"/>
      <c r="V84" s="14"/>
      <c r="W84" s="14"/>
      <c r="X84" s="14"/>
    </row>
    <row r="85" spans="1:24" ht="15.75" customHeight="1">
      <c r="A85" s="22"/>
      <c r="B85" s="22"/>
      <c r="C85" s="13"/>
      <c r="D85" s="13"/>
      <c r="E85" s="13"/>
      <c r="F85" s="13"/>
      <c r="G85" s="13"/>
      <c r="H85" s="13"/>
      <c r="I85" s="13"/>
      <c r="J85" s="13"/>
      <c r="K85" s="13"/>
      <c r="L85" s="13"/>
      <c r="M85" s="13"/>
      <c r="N85" s="13"/>
      <c r="O85" s="13"/>
      <c r="P85" s="13"/>
      <c r="Q85" s="13"/>
      <c r="R85" s="164"/>
      <c r="S85" s="14"/>
      <c r="T85" s="14"/>
      <c r="U85" s="14"/>
      <c r="V85" s="14"/>
      <c r="W85" s="14"/>
      <c r="X85" s="14"/>
    </row>
    <row r="86" spans="1:24" ht="15.75" customHeight="1">
      <c r="A86" s="22"/>
      <c r="B86" s="22"/>
      <c r="C86" s="13"/>
      <c r="D86" s="13"/>
      <c r="E86" s="13"/>
      <c r="F86" s="13"/>
      <c r="G86" s="13"/>
      <c r="H86" s="13"/>
      <c r="I86" s="13"/>
      <c r="J86" s="13"/>
      <c r="K86" s="13"/>
      <c r="L86" s="13"/>
      <c r="M86" s="13"/>
      <c r="N86" s="13"/>
      <c r="O86" s="13"/>
      <c r="P86" s="13"/>
      <c r="Q86" s="13"/>
      <c r="R86" s="164"/>
      <c r="S86" s="14"/>
      <c r="T86" s="14"/>
      <c r="U86" s="14"/>
      <c r="V86" s="14"/>
      <c r="W86" s="14"/>
      <c r="X86" s="14"/>
    </row>
    <row r="87" spans="1:24" ht="15.75" customHeight="1">
      <c r="A87" s="22"/>
      <c r="B87" s="22"/>
      <c r="C87" s="13"/>
      <c r="D87" s="13"/>
      <c r="E87" s="13"/>
      <c r="F87" s="13"/>
      <c r="G87" s="13"/>
      <c r="H87" s="13"/>
      <c r="I87" s="13"/>
      <c r="J87" s="13"/>
      <c r="K87" s="13"/>
      <c r="L87" s="13"/>
      <c r="M87" s="13"/>
      <c r="N87" s="13"/>
      <c r="O87" s="13"/>
      <c r="P87" s="13"/>
      <c r="Q87" s="13"/>
      <c r="R87" s="164"/>
      <c r="S87" s="14"/>
      <c r="T87" s="14"/>
      <c r="U87" s="14"/>
      <c r="V87" s="14"/>
      <c r="W87" s="14"/>
      <c r="X87" s="14"/>
    </row>
    <row r="88" spans="1:24" ht="15.75" customHeight="1">
      <c r="A88" s="22"/>
      <c r="B88" s="22"/>
      <c r="C88" s="13"/>
      <c r="D88" s="13"/>
      <c r="E88" s="13"/>
      <c r="F88" s="13"/>
      <c r="G88" s="13"/>
      <c r="H88" s="13"/>
      <c r="I88" s="13"/>
      <c r="J88" s="13"/>
      <c r="K88" s="13"/>
      <c r="L88" s="13"/>
      <c r="M88" s="13"/>
      <c r="N88" s="13"/>
      <c r="O88" s="13"/>
      <c r="P88" s="13"/>
      <c r="Q88" s="13"/>
      <c r="R88" s="164"/>
      <c r="S88" s="14"/>
      <c r="T88" s="14"/>
      <c r="U88" s="14"/>
      <c r="V88" s="14"/>
      <c r="W88" s="14"/>
      <c r="X88" s="14"/>
    </row>
    <row r="89" spans="1:24" ht="15.75" customHeight="1">
      <c r="A89" s="22"/>
      <c r="B89" s="22"/>
      <c r="C89" s="13"/>
      <c r="D89" s="13"/>
      <c r="E89" s="13"/>
      <c r="F89" s="13"/>
      <c r="G89" s="13"/>
      <c r="H89" s="13"/>
      <c r="I89" s="13"/>
      <c r="J89" s="13"/>
      <c r="K89" s="13"/>
      <c r="L89" s="13"/>
      <c r="M89" s="13"/>
      <c r="N89" s="13"/>
      <c r="O89" s="13"/>
      <c r="P89" s="13"/>
      <c r="Q89" s="13"/>
      <c r="R89" s="164"/>
      <c r="S89" s="14"/>
      <c r="T89" s="14"/>
      <c r="U89" s="14"/>
      <c r="V89" s="14"/>
      <c r="W89" s="14"/>
      <c r="X89" s="14"/>
    </row>
    <row r="90" spans="1:24" ht="15.75" customHeight="1">
      <c r="A90" s="22"/>
      <c r="B90" s="22"/>
      <c r="C90" s="13"/>
      <c r="D90" s="13"/>
      <c r="E90" s="13"/>
      <c r="F90" s="13"/>
      <c r="G90" s="13"/>
      <c r="H90" s="13"/>
      <c r="I90" s="13"/>
      <c r="J90" s="13"/>
      <c r="K90" s="13"/>
      <c r="L90" s="13"/>
      <c r="M90" s="13"/>
      <c r="N90" s="13"/>
      <c r="O90" s="13"/>
      <c r="P90" s="13"/>
      <c r="Q90" s="13"/>
      <c r="R90" s="164"/>
      <c r="S90" s="14"/>
      <c r="T90" s="14"/>
      <c r="U90" s="14"/>
      <c r="V90" s="14"/>
      <c r="W90" s="14"/>
      <c r="X90" s="14"/>
    </row>
    <row r="91" spans="1:24" ht="15.75" customHeight="1">
      <c r="A91" s="22"/>
      <c r="B91" s="22"/>
      <c r="C91" s="13"/>
      <c r="D91" s="13"/>
      <c r="E91" s="13"/>
      <c r="F91" s="13"/>
      <c r="G91" s="13"/>
      <c r="H91" s="13"/>
      <c r="I91" s="13"/>
      <c r="J91" s="13"/>
      <c r="K91" s="13"/>
      <c r="L91" s="13"/>
      <c r="M91" s="13"/>
      <c r="N91" s="13"/>
      <c r="O91" s="13"/>
      <c r="P91" s="13"/>
      <c r="Q91" s="13"/>
      <c r="R91" s="164"/>
      <c r="S91" s="14"/>
      <c r="T91" s="14"/>
      <c r="U91" s="14"/>
      <c r="V91" s="14"/>
      <c r="W91" s="14"/>
      <c r="X91" s="14"/>
    </row>
    <row r="92" spans="1:24" ht="15.75" customHeight="1">
      <c r="A92" s="22"/>
      <c r="B92" s="22"/>
      <c r="C92" s="13"/>
      <c r="D92" s="13"/>
      <c r="E92" s="13"/>
      <c r="F92" s="13"/>
      <c r="G92" s="13"/>
      <c r="H92" s="13"/>
      <c r="I92" s="13"/>
      <c r="J92" s="13"/>
      <c r="K92" s="13"/>
      <c r="L92" s="13"/>
      <c r="M92" s="13"/>
      <c r="N92" s="13"/>
      <c r="O92" s="13"/>
      <c r="P92" s="13"/>
      <c r="Q92" s="13"/>
      <c r="R92" s="164"/>
      <c r="S92" s="14"/>
      <c r="T92" s="14"/>
      <c r="U92" s="14"/>
      <c r="V92" s="14"/>
      <c r="W92" s="14"/>
      <c r="X92" s="14"/>
    </row>
    <row r="93" spans="1:24" ht="15.75" customHeight="1">
      <c r="A93" s="22"/>
      <c r="B93" s="22"/>
      <c r="C93" s="13"/>
      <c r="D93" s="13"/>
      <c r="E93" s="13"/>
      <c r="F93" s="13"/>
      <c r="G93" s="13"/>
      <c r="H93" s="13"/>
      <c r="I93" s="13"/>
      <c r="J93" s="13"/>
      <c r="K93" s="13"/>
      <c r="L93" s="13"/>
      <c r="M93" s="13"/>
      <c r="N93" s="13"/>
      <c r="O93" s="13"/>
      <c r="P93" s="13"/>
      <c r="Q93" s="13"/>
      <c r="R93" s="164"/>
      <c r="S93" s="14"/>
      <c r="T93" s="14"/>
      <c r="U93" s="14"/>
      <c r="V93" s="14"/>
      <c r="W93" s="14"/>
      <c r="X93" s="14"/>
    </row>
    <row r="94" spans="1:24" ht="15.75" customHeight="1">
      <c r="A94" s="22"/>
      <c r="B94" s="22"/>
      <c r="C94" s="13"/>
      <c r="D94" s="13"/>
      <c r="E94" s="13"/>
      <c r="F94" s="13"/>
      <c r="G94" s="13"/>
      <c r="H94" s="13"/>
      <c r="I94" s="13"/>
      <c r="J94" s="13"/>
      <c r="K94" s="13"/>
      <c r="L94" s="13"/>
      <c r="M94" s="13"/>
      <c r="N94" s="13"/>
      <c r="O94" s="13"/>
      <c r="P94" s="13"/>
      <c r="Q94" s="13"/>
      <c r="R94" s="164"/>
      <c r="S94" s="14"/>
      <c r="T94" s="14"/>
      <c r="U94" s="14"/>
      <c r="V94" s="14"/>
      <c r="W94" s="14"/>
      <c r="X94" s="14"/>
    </row>
    <row r="95" spans="1:24" ht="15.75" customHeight="1">
      <c r="A95" s="22"/>
      <c r="B95" s="22"/>
      <c r="C95" s="13"/>
      <c r="D95" s="13"/>
      <c r="E95" s="13"/>
      <c r="F95" s="13"/>
      <c r="G95" s="13"/>
      <c r="H95" s="13"/>
      <c r="I95" s="13"/>
      <c r="J95" s="13"/>
      <c r="K95" s="13"/>
      <c r="L95" s="13"/>
      <c r="M95" s="13"/>
      <c r="N95" s="13"/>
      <c r="O95" s="13"/>
      <c r="P95" s="13"/>
      <c r="Q95" s="13"/>
      <c r="R95" s="164"/>
      <c r="S95" s="14"/>
      <c r="T95" s="14"/>
      <c r="U95" s="14"/>
      <c r="V95" s="14"/>
      <c r="W95" s="14"/>
      <c r="X95" s="14"/>
    </row>
    <row r="96" spans="1:24" ht="15.75" customHeight="1">
      <c r="A96" s="22"/>
      <c r="B96" s="22"/>
      <c r="C96" s="13"/>
      <c r="D96" s="13"/>
      <c r="E96" s="13"/>
      <c r="F96" s="13"/>
      <c r="G96" s="13"/>
      <c r="H96" s="13"/>
      <c r="I96" s="13"/>
      <c r="J96" s="13"/>
      <c r="K96" s="13"/>
      <c r="L96" s="13"/>
      <c r="M96" s="13"/>
      <c r="N96" s="13"/>
      <c r="O96" s="13"/>
      <c r="P96" s="13"/>
      <c r="Q96" s="13"/>
      <c r="R96" s="164"/>
      <c r="S96" s="14"/>
      <c r="T96" s="14"/>
      <c r="U96" s="14"/>
      <c r="V96" s="14"/>
      <c r="W96" s="14"/>
      <c r="X96" s="14"/>
    </row>
    <row r="97" spans="1:24" ht="15.75" customHeight="1">
      <c r="A97" s="22"/>
      <c r="B97" s="22"/>
      <c r="C97" s="13"/>
      <c r="D97" s="13"/>
      <c r="E97" s="13"/>
      <c r="F97" s="13"/>
      <c r="G97" s="13"/>
      <c r="H97" s="13"/>
      <c r="I97" s="13"/>
      <c r="J97" s="13"/>
      <c r="K97" s="13"/>
      <c r="L97" s="13"/>
      <c r="M97" s="13"/>
      <c r="N97" s="13"/>
      <c r="O97" s="13"/>
      <c r="P97" s="13"/>
      <c r="Q97" s="13"/>
      <c r="R97" s="164"/>
      <c r="S97" s="14"/>
      <c r="T97" s="14"/>
      <c r="U97" s="14"/>
      <c r="V97" s="14"/>
      <c r="W97" s="14"/>
      <c r="X97" s="14"/>
    </row>
    <row r="98" spans="1:24" ht="15.75" customHeight="1">
      <c r="A98" s="22"/>
      <c r="B98" s="22"/>
      <c r="C98" s="13"/>
      <c r="D98" s="13"/>
      <c r="E98" s="13"/>
      <c r="F98" s="13"/>
      <c r="G98" s="13"/>
      <c r="H98" s="13"/>
      <c r="I98" s="13"/>
      <c r="J98" s="13"/>
      <c r="K98" s="13"/>
      <c r="L98" s="13"/>
      <c r="M98" s="13"/>
      <c r="N98" s="13"/>
      <c r="O98" s="13"/>
      <c r="P98" s="13"/>
      <c r="Q98" s="13"/>
      <c r="R98" s="164"/>
      <c r="S98" s="14"/>
      <c r="T98" s="14"/>
      <c r="U98" s="14"/>
      <c r="V98" s="14"/>
      <c r="W98" s="14"/>
      <c r="X98" s="14"/>
    </row>
    <row r="99" spans="1:24" ht="15.75" customHeight="1">
      <c r="A99" s="22"/>
      <c r="B99" s="22"/>
      <c r="C99" s="13"/>
      <c r="D99" s="13"/>
      <c r="E99" s="13"/>
      <c r="F99" s="13"/>
      <c r="G99" s="13"/>
      <c r="H99" s="13"/>
      <c r="I99" s="13"/>
      <c r="J99" s="13"/>
      <c r="K99" s="13"/>
      <c r="L99" s="13"/>
      <c r="M99" s="13"/>
      <c r="N99" s="13"/>
      <c r="O99" s="13"/>
      <c r="P99" s="13"/>
      <c r="Q99" s="13"/>
      <c r="R99" s="164"/>
      <c r="S99" s="14"/>
      <c r="T99" s="14"/>
      <c r="U99" s="14"/>
      <c r="V99" s="14"/>
      <c r="W99" s="14"/>
      <c r="X99" s="14"/>
    </row>
    <row r="100" spans="1:24" ht="15.75" customHeight="1">
      <c r="A100" s="22"/>
      <c r="B100" s="22"/>
      <c r="C100" s="13"/>
      <c r="D100" s="13"/>
      <c r="E100" s="13"/>
      <c r="F100" s="13"/>
      <c r="G100" s="13"/>
      <c r="H100" s="13"/>
      <c r="I100" s="13"/>
      <c r="J100" s="13"/>
      <c r="K100" s="13"/>
      <c r="L100" s="13"/>
      <c r="M100" s="13"/>
      <c r="N100" s="13"/>
      <c r="O100" s="13"/>
      <c r="P100" s="13"/>
      <c r="Q100" s="13"/>
      <c r="R100" s="164"/>
      <c r="S100" s="14"/>
      <c r="T100" s="14"/>
      <c r="U100" s="14"/>
      <c r="V100" s="14"/>
      <c r="W100" s="14"/>
      <c r="X100" s="14"/>
    </row>
    <row r="101" spans="1:24" ht="15.75" customHeight="1">
      <c r="A101" s="22"/>
      <c r="B101" s="22"/>
      <c r="C101" s="13"/>
      <c r="D101" s="13"/>
      <c r="E101" s="13"/>
      <c r="F101" s="13"/>
      <c r="G101" s="13"/>
      <c r="H101" s="13"/>
      <c r="I101" s="13"/>
      <c r="J101" s="13"/>
      <c r="K101" s="13"/>
      <c r="L101" s="13"/>
      <c r="M101" s="13"/>
      <c r="N101" s="13"/>
      <c r="O101" s="13"/>
      <c r="P101" s="13"/>
      <c r="Q101" s="13"/>
      <c r="R101" s="164"/>
      <c r="S101" s="14"/>
      <c r="T101" s="14"/>
      <c r="U101" s="14"/>
      <c r="V101" s="14"/>
      <c r="W101" s="14"/>
      <c r="X101" s="14"/>
    </row>
    <row r="102" spans="1:24" ht="15.75" customHeight="1">
      <c r="A102" s="22"/>
      <c r="B102" s="22"/>
      <c r="C102" s="13"/>
      <c r="D102" s="13"/>
      <c r="E102" s="13"/>
      <c r="F102" s="13"/>
      <c r="G102" s="13"/>
      <c r="H102" s="13"/>
      <c r="I102" s="13"/>
      <c r="J102" s="13"/>
      <c r="K102" s="13"/>
      <c r="L102" s="13"/>
      <c r="M102" s="13"/>
      <c r="N102" s="13"/>
      <c r="O102" s="13"/>
      <c r="P102" s="13"/>
      <c r="Q102" s="13"/>
      <c r="R102" s="164"/>
      <c r="S102" s="14"/>
      <c r="T102" s="14"/>
      <c r="U102" s="14"/>
      <c r="V102" s="14"/>
      <c r="W102" s="14"/>
      <c r="X102" s="14"/>
    </row>
    <row r="103" spans="1:24" ht="15.75" customHeight="1">
      <c r="A103" s="22"/>
      <c r="B103" s="22"/>
      <c r="C103" s="13"/>
      <c r="D103" s="13"/>
      <c r="E103" s="13"/>
      <c r="F103" s="13"/>
      <c r="G103" s="13"/>
      <c r="H103" s="13"/>
      <c r="I103" s="13"/>
      <c r="J103" s="13"/>
      <c r="K103" s="13"/>
      <c r="L103" s="13"/>
      <c r="M103" s="13"/>
      <c r="N103" s="13"/>
      <c r="O103" s="13"/>
      <c r="P103" s="13"/>
      <c r="Q103" s="13"/>
      <c r="R103" s="164"/>
      <c r="S103" s="14"/>
      <c r="T103" s="14"/>
      <c r="U103" s="14"/>
      <c r="V103" s="14"/>
      <c r="W103" s="14"/>
      <c r="X103" s="14"/>
    </row>
    <row r="104" spans="1:24" ht="15.75" customHeight="1">
      <c r="A104" s="22"/>
      <c r="B104" s="22"/>
      <c r="C104" s="13"/>
      <c r="D104" s="13"/>
      <c r="E104" s="13"/>
      <c r="F104" s="13"/>
      <c r="G104" s="13"/>
      <c r="H104" s="13"/>
      <c r="I104" s="13"/>
      <c r="J104" s="13"/>
      <c r="K104" s="13"/>
      <c r="L104" s="13"/>
      <c r="M104" s="13"/>
      <c r="N104" s="13"/>
      <c r="O104" s="13"/>
      <c r="P104" s="13"/>
      <c r="Q104" s="13"/>
      <c r="R104" s="164"/>
      <c r="S104" s="14"/>
      <c r="T104" s="14"/>
      <c r="U104" s="14"/>
      <c r="V104" s="14"/>
      <c r="W104" s="14"/>
      <c r="X104" s="14"/>
    </row>
    <row r="105" spans="1:24" ht="15.75" customHeight="1">
      <c r="A105" s="22"/>
      <c r="B105" s="22"/>
      <c r="C105" s="13"/>
      <c r="D105" s="13"/>
      <c r="E105" s="13"/>
      <c r="F105" s="13"/>
      <c r="G105" s="13"/>
      <c r="H105" s="13"/>
      <c r="I105" s="13"/>
      <c r="J105" s="13"/>
      <c r="K105" s="13"/>
      <c r="L105" s="13"/>
      <c r="M105" s="13"/>
      <c r="N105" s="13"/>
      <c r="O105" s="13"/>
      <c r="P105" s="13"/>
      <c r="Q105" s="13"/>
      <c r="R105" s="164"/>
      <c r="S105" s="14"/>
      <c r="T105" s="14"/>
      <c r="U105" s="14"/>
      <c r="V105" s="14"/>
      <c r="W105" s="14"/>
      <c r="X105" s="14"/>
    </row>
    <row r="106" spans="1:24" ht="15.75" customHeight="1">
      <c r="A106" s="22"/>
      <c r="B106" s="22"/>
      <c r="C106" s="13"/>
      <c r="D106" s="13"/>
      <c r="E106" s="13"/>
      <c r="F106" s="13"/>
      <c r="G106" s="13"/>
      <c r="H106" s="13"/>
      <c r="I106" s="13"/>
      <c r="J106" s="13"/>
      <c r="K106" s="13"/>
      <c r="L106" s="13"/>
      <c r="M106" s="13"/>
      <c r="N106" s="13"/>
      <c r="O106" s="13"/>
      <c r="P106" s="13"/>
      <c r="Q106" s="13"/>
      <c r="R106" s="164"/>
      <c r="S106" s="14"/>
      <c r="T106" s="14"/>
      <c r="U106" s="14"/>
      <c r="V106" s="14"/>
      <c r="W106" s="14"/>
      <c r="X106" s="14"/>
    </row>
    <row r="107" spans="1:24" ht="15.75" customHeight="1">
      <c r="A107" s="22"/>
      <c r="B107" s="22"/>
      <c r="C107" s="13"/>
      <c r="D107" s="13"/>
      <c r="E107" s="13"/>
      <c r="F107" s="13"/>
      <c r="G107" s="13"/>
      <c r="H107" s="13"/>
      <c r="I107" s="13"/>
      <c r="J107" s="13"/>
      <c r="K107" s="13"/>
      <c r="L107" s="13"/>
      <c r="M107" s="13"/>
      <c r="N107" s="13"/>
      <c r="O107" s="13"/>
      <c r="P107" s="13"/>
      <c r="Q107" s="13"/>
      <c r="R107" s="164"/>
      <c r="S107" s="14"/>
      <c r="T107" s="14"/>
      <c r="U107" s="14"/>
      <c r="V107" s="14"/>
      <c r="W107" s="14"/>
      <c r="X107" s="14"/>
    </row>
    <row r="108" spans="1:24" ht="15.75" customHeight="1">
      <c r="A108" s="22"/>
      <c r="B108" s="22"/>
      <c r="C108" s="13"/>
      <c r="D108" s="13"/>
      <c r="E108" s="13"/>
      <c r="F108" s="13"/>
      <c r="G108" s="13"/>
      <c r="H108" s="13"/>
      <c r="I108" s="13"/>
      <c r="J108" s="13"/>
      <c r="K108" s="13"/>
      <c r="L108" s="13"/>
      <c r="M108" s="13"/>
      <c r="N108" s="13"/>
      <c r="O108" s="13"/>
      <c r="P108" s="13"/>
      <c r="Q108" s="13"/>
      <c r="R108" s="164"/>
      <c r="S108" s="14"/>
      <c r="T108" s="14"/>
      <c r="U108" s="14"/>
      <c r="V108" s="14"/>
      <c r="W108" s="14"/>
      <c r="X108" s="14"/>
    </row>
    <row r="109" spans="1:24" ht="15.75" customHeight="1">
      <c r="A109" s="22"/>
      <c r="B109" s="22"/>
      <c r="C109" s="13"/>
      <c r="D109" s="13"/>
      <c r="E109" s="13"/>
      <c r="F109" s="13"/>
      <c r="G109" s="13"/>
      <c r="H109" s="13"/>
      <c r="I109" s="13"/>
      <c r="J109" s="13"/>
      <c r="K109" s="13"/>
      <c r="L109" s="13"/>
      <c r="M109" s="13"/>
      <c r="N109" s="13"/>
      <c r="O109" s="13"/>
      <c r="P109" s="13"/>
      <c r="Q109" s="13"/>
      <c r="R109" s="164"/>
      <c r="S109" s="14"/>
      <c r="T109" s="14"/>
      <c r="U109" s="14"/>
      <c r="V109" s="14"/>
      <c r="W109" s="14"/>
      <c r="X109" s="14"/>
    </row>
    <row r="110" spans="1:24" ht="15.75" customHeight="1">
      <c r="A110" s="22"/>
      <c r="B110" s="22"/>
      <c r="C110" s="13"/>
      <c r="D110" s="13"/>
      <c r="E110" s="13"/>
      <c r="F110" s="13"/>
      <c r="G110" s="13"/>
      <c r="H110" s="13"/>
      <c r="I110" s="13"/>
      <c r="J110" s="13"/>
      <c r="K110" s="13"/>
      <c r="L110" s="13"/>
      <c r="M110" s="13"/>
      <c r="N110" s="13"/>
      <c r="O110" s="13"/>
      <c r="P110" s="13"/>
      <c r="Q110" s="13"/>
      <c r="R110" s="164"/>
      <c r="S110" s="14"/>
      <c r="T110" s="14"/>
      <c r="U110" s="14"/>
      <c r="V110" s="14"/>
      <c r="W110" s="14"/>
      <c r="X110" s="14"/>
    </row>
    <row r="111" spans="1:24" ht="15.75" customHeight="1">
      <c r="A111" s="22"/>
      <c r="B111" s="22"/>
      <c r="C111" s="13"/>
      <c r="D111" s="13"/>
      <c r="E111" s="13"/>
      <c r="F111" s="13"/>
      <c r="G111" s="13"/>
      <c r="H111" s="13"/>
      <c r="I111" s="13"/>
      <c r="J111" s="13"/>
      <c r="K111" s="13"/>
      <c r="L111" s="13"/>
      <c r="M111" s="13"/>
      <c r="N111" s="13"/>
      <c r="O111" s="13"/>
      <c r="P111" s="13"/>
      <c r="Q111" s="13"/>
      <c r="R111" s="164"/>
      <c r="S111" s="14"/>
      <c r="T111" s="14"/>
      <c r="U111" s="14"/>
      <c r="V111" s="14"/>
      <c r="W111" s="14"/>
      <c r="X111" s="14"/>
    </row>
    <row r="112" spans="1:24" ht="15.75" customHeight="1">
      <c r="A112" s="22"/>
      <c r="B112" s="22"/>
      <c r="C112" s="13"/>
      <c r="D112" s="13"/>
      <c r="E112" s="13"/>
      <c r="F112" s="13"/>
      <c r="G112" s="13"/>
      <c r="H112" s="13"/>
      <c r="I112" s="13"/>
      <c r="J112" s="13"/>
      <c r="K112" s="13"/>
      <c r="L112" s="13"/>
      <c r="M112" s="13"/>
      <c r="N112" s="13"/>
      <c r="O112" s="13"/>
      <c r="P112" s="13"/>
      <c r="Q112" s="13"/>
      <c r="R112" s="164"/>
      <c r="S112" s="14"/>
      <c r="T112" s="14"/>
      <c r="U112" s="14"/>
      <c r="V112" s="14"/>
      <c r="W112" s="14"/>
      <c r="X112" s="14"/>
    </row>
    <row r="113" spans="1:24" ht="15.75" customHeight="1">
      <c r="A113" s="22"/>
      <c r="B113" s="22"/>
      <c r="C113" s="13"/>
      <c r="D113" s="13"/>
      <c r="E113" s="13"/>
      <c r="F113" s="13"/>
      <c r="G113" s="13"/>
      <c r="H113" s="13"/>
      <c r="I113" s="13"/>
      <c r="J113" s="13"/>
      <c r="K113" s="13"/>
      <c r="L113" s="13"/>
      <c r="M113" s="13"/>
      <c r="N113" s="13"/>
      <c r="O113" s="13"/>
      <c r="P113" s="13"/>
      <c r="Q113" s="13"/>
      <c r="R113" s="164"/>
      <c r="S113" s="14"/>
      <c r="T113" s="14"/>
      <c r="U113" s="14"/>
      <c r="V113" s="14"/>
      <c r="W113" s="14"/>
      <c r="X113" s="14"/>
    </row>
    <row r="114" spans="1:24" ht="15.75" customHeight="1">
      <c r="A114" s="22"/>
      <c r="B114" s="22"/>
      <c r="C114" s="13"/>
      <c r="D114" s="13"/>
      <c r="E114" s="13"/>
      <c r="F114" s="13"/>
      <c r="G114" s="13"/>
      <c r="H114" s="13"/>
      <c r="I114" s="13"/>
      <c r="J114" s="13"/>
      <c r="K114" s="13"/>
      <c r="L114" s="13"/>
      <c r="M114" s="13"/>
      <c r="N114" s="13"/>
      <c r="O114" s="13"/>
      <c r="P114" s="13"/>
      <c r="Q114" s="13"/>
      <c r="R114" s="164"/>
      <c r="S114" s="14"/>
      <c r="T114" s="14"/>
      <c r="U114" s="14"/>
      <c r="V114" s="14"/>
      <c r="W114" s="14"/>
      <c r="X114" s="14"/>
    </row>
    <row r="115" spans="1:24" ht="15.75" customHeight="1">
      <c r="A115" s="22"/>
      <c r="B115" s="22"/>
      <c r="C115" s="13"/>
      <c r="D115" s="13"/>
      <c r="E115" s="13"/>
      <c r="F115" s="13"/>
      <c r="G115" s="13"/>
      <c r="H115" s="13"/>
      <c r="I115" s="13"/>
      <c r="J115" s="13"/>
      <c r="K115" s="13"/>
      <c r="L115" s="13"/>
      <c r="M115" s="13"/>
      <c r="N115" s="13"/>
      <c r="O115" s="13"/>
      <c r="P115" s="13"/>
      <c r="Q115" s="13"/>
      <c r="R115" s="164"/>
      <c r="S115" s="14"/>
      <c r="T115" s="14"/>
      <c r="U115" s="14"/>
      <c r="V115" s="14"/>
      <c r="W115" s="14"/>
      <c r="X115" s="14"/>
    </row>
    <row r="116" spans="1:24" ht="15.75" customHeight="1">
      <c r="A116" s="22"/>
      <c r="B116" s="22"/>
      <c r="C116" s="13"/>
      <c r="D116" s="13"/>
      <c r="E116" s="13"/>
      <c r="F116" s="13"/>
      <c r="G116" s="13"/>
      <c r="H116" s="13"/>
      <c r="I116" s="13"/>
      <c r="J116" s="13"/>
      <c r="K116" s="13"/>
      <c r="L116" s="13"/>
      <c r="M116" s="13"/>
      <c r="N116" s="13"/>
      <c r="O116" s="13"/>
      <c r="P116" s="13"/>
      <c r="Q116" s="13"/>
      <c r="R116" s="164"/>
      <c r="S116" s="14"/>
      <c r="T116" s="14"/>
      <c r="U116" s="14"/>
      <c r="V116" s="14"/>
      <c r="W116" s="14"/>
      <c r="X116" s="14"/>
    </row>
    <row r="117" spans="1:24" ht="15.75" customHeight="1">
      <c r="A117" s="22"/>
      <c r="B117" s="22"/>
      <c r="C117" s="13"/>
      <c r="D117" s="13"/>
      <c r="E117" s="13"/>
      <c r="F117" s="13"/>
      <c r="G117" s="13"/>
      <c r="H117" s="13"/>
      <c r="I117" s="13"/>
      <c r="J117" s="13"/>
      <c r="K117" s="13"/>
      <c r="L117" s="13"/>
      <c r="M117" s="13"/>
      <c r="N117" s="13"/>
      <c r="O117" s="13"/>
      <c r="P117" s="13"/>
      <c r="Q117" s="13"/>
      <c r="R117" s="164"/>
      <c r="S117" s="14"/>
      <c r="T117" s="14"/>
      <c r="U117" s="14"/>
      <c r="V117" s="14"/>
      <c r="W117" s="14"/>
      <c r="X117" s="14"/>
    </row>
    <row r="118" spans="1:24" ht="15.75" customHeight="1">
      <c r="A118" s="22"/>
      <c r="B118" s="22"/>
      <c r="C118" s="13"/>
      <c r="D118" s="13"/>
      <c r="E118" s="13"/>
      <c r="F118" s="13"/>
      <c r="G118" s="13"/>
      <c r="H118" s="13"/>
      <c r="I118" s="13"/>
      <c r="J118" s="13"/>
      <c r="K118" s="13"/>
      <c r="L118" s="13"/>
      <c r="M118" s="13"/>
      <c r="N118" s="13"/>
      <c r="O118" s="13"/>
      <c r="P118" s="13"/>
      <c r="Q118" s="13"/>
      <c r="R118" s="164"/>
      <c r="S118" s="14"/>
      <c r="T118" s="14"/>
      <c r="U118" s="14"/>
      <c r="V118" s="14"/>
      <c r="W118" s="14"/>
      <c r="X118" s="14"/>
    </row>
    <row r="119" spans="1:24" ht="15.75" customHeight="1">
      <c r="A119" s="22"/>
      <c r="B119" s="22"/>
      <c r="C119" s="13"/>
      <c r="D119" s="13"/>
      <c r="E119" s="13"/>
      <c r="F119" s="13"/>
      <c r="G119" s="13"/>
      <c r="H119" s="13"/>
      <c r="I119" s="13"/>
      <c r="J119" s="13"/>
      <c r="K119" s="13"/>
      <c r="L119" s="13"/>
      <c r="M119" s="13"/>
      <c r="N119" s="13"/>
      <c r="O119" s="13"/>
      <c r="P119" s="13"/>
      <c r="Q119" s="13"/>
      <c r="R119" s="164"/>
      <c r="S119" s="14"/>
      <c r="T119" s="14"/>
      <c r="U119" s="14"/>
      <c r="V119" s="14"/>
      <c r="W119" s="14"/>
      <c r="X119" s="14"/>
    </row>
    <row r="120" spans="1:24" ht="15.75" customHeight="1">
      <c r="A120" s="22"/>
      <c r="B120" s="22"/>
      <c r="C120" s="13"/>
      <c r="D120" s="13"/>
      <c r="E120" s="13"/>
      <c r="F120" s="13"/>
      <c r="G120" s="13"/>
      <c r="H120" s="13"/>
      <c r="I120" s="13"/>
      <c r="J120" s="13"/>
      <c r="K120" s="13"/>
      <c r="L120" s="13"/>
      <c r="M120" s="13"/>
      <c r="N120" s="13"/>
      <c r="O120" s="13"/>
      <c r="P120" s="13"/>
      <c r="Q120" s="13"/>
      <c r="R120" s="164"/>
      <c r="S120" s="14"/>
      <c r="T120" s="14"/>
      <c r="U120" s="14"/>
      <c r="V120" s="14"/>
      <c r="W120" s="14"/>
      <c r="X120" s="14"/>
    </row>
    <row r="121" spans="1:24" ht="15.75" customHeight="1">
      <c r="A121" s="22"/>
      <c r="B121" s="22"/>
      <c r="C121" s="13"/>
      <c r="D121" s="13"/>
      <c r="E121" s="13"/>
      <c r="F121" s="13"/>
      <c r="G121" s="13"/>
      <c r="H121" s="13"/>
      <c r="I121" s="13"/>
      <c r="J121" s="13"/>
      <c r="K121" s="13"/>
      <c r="L121" s="13"/>
      <c r="M121" s="13"/>
      <c r="N121" s="13"/>
      <c r="O121" s="13"/>
      <c r="P121" s="13"/>
      <c r="Q121" s="13"/>
      <c r="R121" s="164"/>
      <c r="S121" s="14"/>
      <c r="T121" s="14"/>
      <c r="U121" s="14"/>
      <c r="V121" s="14"/>
      <c r="W121" s="14"/>
      <c r="X121" s="14"/>
    </row>
    <row r="122" spans="1:24" ht="15.75" customHeight="1">
      <c r="A122" s="22"/>
      <c r="B122" s="22"/>
      <c r="C122" s="13"/>
      <c r="D122" s="13"/>
      <c r="E122" s="13"/>
      <c r="F122" s="13"/>
      <c r="G122" s="13"/>
      <c r="H122" s="13"/>
      <c r="I122" s="13"/>
      <c r="J122" s="13"/>
      <c r="K122" s="13"/>
      <c r="L122" s="13"/>
      <c r="M122" s="13"/>
      <c r="N122" s="13"/>
      <c r="O122" s="13"/>
      <c r="P122" s="13"/>
      <c r="Q122" s="13"/>
      <c r="R122" s="164"/>
      <c r="S122" s="14"/>
      <c r="T122" s="14"/>
      <c r="U122" s="14"/>
      <c r="V122" s="14"/>
      <c r="W122" s="14"/>
      <c r="X122" s="14"/>
    </row>
    <row r="123" spans="1:24" ht="15.75" customHeight="1">
      <c r="A123" s="22"/>
      <c r="B123" s="22"/>
      <c r="C123" s="13"/>
      <c r="D123" s="13"/>
      <c r="E123" s="13"/>
      <c r="F123" s="13"/>
      <c r="G123" s="13"/>
      <c r="H123" s="13"/>
      <c r="I123" s="13"/>
      <c r="J123" s="13"/>
      <c r="K123" s="13"/>
      <c r="L123" s="13"/>
      <c r="M123" s="13"/>
      <c r="N123" s="13"/>
      <c r="O123" s="13"/>
      <c r="P123" s="13"/>
      <c r="Q123" s="13"/>
      <c r="R123" s="164"/>
      <c r="S123" s="14"/>
      <c r="T123" s="14"/>
      <c r="U123" s="14"/>
      <c r="V123" s="14"/>
      <c r="W123" s="14"/>
      <c r="X123" s="14"/>
    </row>
    <row r="124" spans="1:24" ht="15.75" customHeight="1">
      <c r="A124" s="22"/>
      <c r="B124" s="22"/>
      <c r="C124" s="13"/>
      <c r="D124" s="13"/>
      <c r="E124" s="13"/>
      <c r="F124" s="13"/>
      <c r="G124" s="13"/>
      <c r="H124" s="13"/>
      <c r="I124" s="13"/>
      <c r="J124" s="13"/>
      <c r="K124" s="13"/>
      <c r="L124" s="13"/>
      <c r="M124" s="13"/>
      <c r="N124" s="13"/>
      <c r="O124" s="13"/>
      <c r="P124" s="13"/>
      <c r="Q124" s="13"/>
      <c r="R124" s="164"/>
      <c r="S124" s="14"/>
      <c r="T124" s="14"/>
      <c r="U124" s="14"/>
      <c r="V124" s="14"/>
      <c r="W124" s="14"/>
      <c r="X124" s="14"/>
    </row>
    <row r="125" spans="1:24" ht="15.75" customHeight="1">
      <c r="A125" s="22"/>
      <c r="B125" s="22"/>
      <c r="C125" s="13"/>
      <c r="D125" s="13"/>
      <c r="E125" s="13"/>
      <c r="F125" s="13"/>
      <c r="G125" s="13"/>
      <c r="H125" s="13"/>
      <c r="I125" s="13"/>
      <c r="J125" s="13"/>
      <c r="K125" s="13"/>
      <c r="L125" s="13"/>
      <c r="M125" s="13"/>
      <c r="N125" s="13"/>
      <c r="O125" s="13"/>
      <c r="P125" s="13"/>
      <c r="Q125" s="13"/>
      <c r="R125" s="164"/>
      <c r="S125" s="14"/>
      <c r="T125" s="14"/>
      <c r="U125" s="14"/>
      <c r="V125" s="14"/>
      <c r="W125" s="14"/>
      <c r="X125" s="14"/>
    </row>
    <row r="126" spans="1:24" ht="15.75" customHeight="1">
      <c r="A126" s="22"/>
      <c r="B126" s="22"/>
      <c r="C126" s="13"/>
      <c r="D126" s="13"/>
      <c r="E126" s="13"/>
      <c r="F126" s="13"/>
      <c r="G126" s="13"/>
      <c r="H126" s="13"/>
      <c r="I126" s="13"/>
      <c r="J126" s="13"/>
      <c r="K126" s="13"/>
      <c r="L126" s="13"/>
      <c r="M126" s="13"/>
      <c r="N126" s="13"/>
      <c r="O126" s="13"/>
      <c r="P126" s="13"/>
      <c r="Q126" s="13"/>
      <c r="R126" s="164"/>
      <c r="S126" s="14"/>
      <c r="T126" s="14"/>
      <c r="U126" s="14"/>
      <c r="V126" s="14"/>
      <c r="W126" s="14"/>
      <c r="X126" s="14"/>
    </row>
    <row r="127" spans="1:24" ht="15.75" customHeight="1">
      <c r="A127" s="22"/>
      <c r="B127" s="22"/>
      <c r="C127" s="13"/>
      <c r="D127" s="13"/>
      <c r="E127" s="13"/>
      <c r="F127" s="13"/>
      <c r="G127" s="13"/>
      <c r="H127" s="13"/>
      <c r="I127" s="13"/>
      <c r="J127" s="13"/>
      <c r="K127" s="13"/>
      <c r="L127" s="13"/>
      <c r="M127" s="13"/>
      <c r="N127" s="13"/>
      <c r="O127" s="13"/>
      <c r="P127" s="13"/>
      <c r="Q127" s="13"/>
      <c r="R127" s="164"/>
      <c r="S127" s="14"/>
      <c r="T127" s="14"/>
      <c r="U127" s="14"/>
      <c r="V127" s="14"/>
      <c r="W127" s="14"/>
      <c r="X127" s="14"/>
    </row>
    <row r="128" spans="1:24" ht="15.75" customHeight="1">
      <c r="A128" s="22"/>
      <c r="B128" s="22"/>
      <c r="C128" s="13"/>
      <c r="D128" s="13"/>
      <c r="E128" s="13"/>
      <c r="F128" s="13"/>
      <c r="G128" s="13"/>
      <c r="H128" s="13"/>
      <c r="I128" s="13"/>
      <c r="J128" s="13"/>
      <c r="K128" s="13"/>
      <c r="L128" s="13"/>
      <c r="M128" s="13"/>
      <c r="N128" s="13"/>
      <c r="O128" s="13"/>
      <c r="P128" s="13"/>
      <c r="Q128" s="13"/>
      <c r="R128" s="164"/>
      <c r="S128" s="14"/>
      <c r="T128" s="14"/>
      <c r="U128" s="14"/>
      <c r="V128" s="14"/>
      <c r="W128" s="14"/>
      <c r="X128" s="14"/>
    </row>
    <row r="129" spans="1:24" ht="15.75" customHeight="1">
      <c r="A129" s="22"/>
      <c r="B129" s="22"/>
      <c r="C129" s="13"/>
      <c r="D129" s="13"/>
      <c r="E129" s="13"/>
      <c r="F129" s="13"/>
      <c r="G129" s="13"/>
      <c r="H129" s="13"/>
      <c r="I129" s="13"/>
      <c r="J129" s="13"/>
      <c r="K129" s="13"/>
      <c r="L129" s="13"/>
      <c r="M129" s="13"/>
      <c r="N129" s="13"/>
      <c r="O129" s="13"/>
      <c r="P129" s="13"/>
      <c r="Q129" s="13"/>
      <c r="R129" s="164"/>
      <c r="S129" s="14"/>
      <c r="T129" s="14"/>
      <c r="U129" s="14"/>
      <c r="V129" s="14"/>
      <c r="W129" s="14"/>
      <c r="X129" s="14"/>
    </row>
    <row r="130" spans="1:24" ht="15.75" customHeight="1">
      <c r="A130" s="22"/>
      <c r="B130" s="22"/>
      <c r="C130" s="13"/>
      <c r="D130" s="13"/>
      <c r="E130" s="13"/>
      <c r="F130" s="13"/>
      <c r="G130" s="13"/>
      <c r="H130" s="13"/>
      <c r="I130" s="13"/>
      <c r="J130" s="13"/>
      <c r="K130" s="13"/>
      <c r="L130" s="13"/>
      <c r="M130" s="13"/>
      <c r="N130" s="13"/>
      <c r="O130" s="13"/>
      <c r="P130" s="13"/>
      <c r="Q130" s="13"/>
      <c r="R130" s="164"/>
      <c r="S130" s="14"/>
      <c r="T130" s="14"/>
      <c r="U130" s="14"/>
      <c r="V130" s="14"/>
      <c r="W130" s="14"/>
      <c r="X130" s="14"/>
    </row>
    <row r="131" spans="1:24" ht="15.75" customHeight="1">
      <c r="A131" s="22"/>
      <c r="B131" s="22"/>
      <c r="C131" s="13"/>
      <c r="D131" s="13"/>
      <c r="E131" s="13"/>
      <c r="F131" s="13"/>
      <c r="G131" s="13"/>
      <c r="H131" s="13"/>
      <c r="I131" s="13"/>
      <c r="J131" s="13"/>
      <c r="K131" s="13"/>
      <c r="L131" s="13"/>
      <c r="M131" s="13"/>
      <c r="N131" s="13"/>
      <c r="O131" s="13"/>
      <c r="P131" s="13"/>
      <c r="Q131" s="13"/>
      <c r="R131" s="164"/>
      <c r="S131" s="14"/>
      <c r="T131" s="14"/>
      <c r="U131" s="14"/>
      <c r="V131" s="14"/>
      <c r="W131" s="14"/>
      <c r="X131" s="14"/>
    </row>
    <row r="132" spans="1:24" ht="15.75" customHeight="1">
      <c r="A132" s="22"/>
      <c r="B132" s="22"/>
      <c r="C132" s="13"/>
      <c r="D132" s="13"/>
      <c r="E132" s="13"/>
      <c r="F132" s="13"/>
      <c r="G132" s="13"/>
      <c r="H132" s="13"/>
      <c r="I132" s="13"/>
      <c r="J132" s="13"/>
      <c r="K132" s="13"/>
      <c r="L132" s="13"/>
      <c r="M132" s="13"/>
      <c r="N132" s="13"/>
      <c r="O132" s="13"/>
      <c r="P132" s="13"/>
      <c r="Q132" s="13"/>
      <c r="R132" s="164"/>
      <c r="S132" s="14"/>
      <c r="T132" s="14"/>
      <c r="U132" s="14"/>
      <c r="V132" s="14"/>
      <c r="W132" s="14"/>
      <c r="X132" s="14"/>
    </row>
    <row r="133" spans="1:24" ht="15.75" customHeight="1">
      <c r="A133" s="22"/>
      <c r="B133" s="22"/>
      <c r="C133" s="13"/>
      <c r="D133" s="13"/>
      <c r="E133" s="13"/>
      <c r="F133" s="13"/>
      <c r="G133" s="13"/>
      <c r="H133" s="13"/>
      <c r="I133" s="13"/>
      <c r="J133" s="13"/>
      <c r="K133" s="13"/>
      <c r="L133" s="13"/>
      <c r="M133" s="13"/>
      <c r="N133" s="13"/>
      <c r="O133" s="13"/>
      <c r="P133" s="13"/>
      <c r="Q133" s="13"/>
      <c r="R133" s="164"/>
      <c r="S133" s="14"/>
      <c r="T133" s="14"/>
      <c r="U133" s="14"/>
      <c r="V133" s="14"/>
      <c r="W133" s="14"/>
      <c r="X133" s="14"/>
    </row>
    <row r="134" spans="1:24" ht="15.75" customHeight="1">
      <c r="A134" s="22"/>
      <c r="B134" s="22"/>
      <c r="C134" s="13"/>
      <c r="D134" s="13"/>
      <c r="E134" s="13"/>
      <c r="F134" s="13"/>
      <c r="G134" s="13"/>
      <c r="H134" s="13"/>
      <c r="I134" s="13"/>
      <c r="J134" s="13"/>
      <c r="K134" s="13"/>
      <c r="L134" s="13"/>
      <c r="M134" s="13"/>
      <c r="N134" s="13"/>
      <c r="O134" s="13"/>
      <c r="P134" s="13"/>
      <c r="Q134" s="13"/>
      <c r="R134" s="164"/>
      <c r="S134" s="14"/>
      <c r="T134" s="14"/>
      <c r="U134" s="14"/>
      <c r="V134" s="14"/>
      <c r="W134" s="14"/>
      <c r="X134" s="14"/>
    </row>
    <row r="135" spans="1:24" ht="15.75" customHeight="1">
      <c r="A135" s="22"/>
      <c r="B135" s="22"/>
      <c r="C135" s="13"/>
      <c r="D135" s="13"/>
      <c r="E135" s="13"/>
      <c r="F135" s="13"/>
      <c r="G135" s="13"/>
      <c r="H135" s="13"/>
      <c r="I135" s="13"/>
      <c r="J135" s="13"/>
      <c r="K135" s="13"/>
      <c r="L135" s="13"/>
      <c r="M135" s="13"/>
      <c r="N135" s="13"/>
      <c r="O135" s="13"/>
      <c r="P135" s="13"/>
      <c r="Q135" s="13"/>
      <c r="R135" s="164"/>
      <c r="S135" s="14"/>
      <c r="T135" s="14"/>
      <c r="U135" s="14"/>
      <c r="V135" s="14"/>
      <c r="W135" s="14"/>
      <c r="X135" s="14"/>
    </row>
    <row r="136" spans="1:24" ht="15.75" customHeight="1">
      <c r="A136" s="22"/>
      <c r="B136" s="22"/>
      <c r="C136" s="13"/>
      <c r="D136" s="13"/>
      <c r="E136" s="13"/>
      <c r="F136" s="13"/>
      <c r="G136" s="13"/>
      <c r="H136" s="13"/>
      <c r="I136" s="13"/>
      <c r="J136" s="13"/>
      <c r="K136" s="13"/>
      <c r="L136" s="13"/>
      <c r="M136" s="13"/>
      <c r="N136" s="13"/>
      <c r="O136" s="13"/>
      <c r="P136" s="13"/>
      <c r="Q136" s="13"/>
      <c r="R136" s="164"/>
      <c r="S136" s="14"/>
      <c r="T136" s="14"/>
      <c r="U136" s="14"/>
      <c r="V136" s="14"/>
      <c r="W136" s="14"/>
      <c r="X136" s="14"/>
    </row>
    <row r="137" spans="1:24" ht="15.75" customHeight="1">
      <c r="A137" s="22"/>
      <c r="B137" s="22"/>
      <c r="C137" s="13"/>
      <c r="D137" s="13"/>
      <c r="E137" s="13"/>
      <c r="F137" s="13"/>
      <c r="G137" s="13"/>
      <c r="H137" s="13"/>
      <c r="I137" s="13"/>
      <c r="J137" s="13"/>
      <c r="K137" s="13"/>
      <c r="L137" s="13"/>
      <c r="M137" s="13"/>
      <c r="N137" s="13"/>
      <c r="O137" s="13"/>
      <c r="P137" s="13"/>
      <c r="Q137" s="13"/>
      <c r="R137" s="164"/>
      <c r="S137" s="14"/>
      <c r="T137" s="14"/>
      <c r="U137" s="14"/>
      <c r="V137" s="14"/>
      <c r="W137" s="14"/>
      <c r="X137" s="14"/>
    </row>
    <row r="138" spans="1:24" ht="15.75" customHeight="1">
      <c r="A138" s="22"/>
      <c r="B138" s="22"/>
      <c r="C138" s="13"/>
      <c r="D138" s="13"/>
      <c r="E138" s="13"/>
      <c r="F138" s="13"/>
      <c r="G138" s="13"/>
      <c r="H138" s="13"/>
      <c r="I138" s="13"/>
      <c r="J138" s="13"/>
      <c r="K138" s="13"/>
      <c r="L138" s="13"/>
      <c r="M138" s="13"/>
      <c r="N138" s="13"/>
      <c r="O138" s="13"/>
      <c r="P138" s="13"/>
      <c r="Q138" s="13"/>
      <c r="R138" s="164"/>
      <c r="S138" s="14"/>
      <c r="T138" s="14"/>
      <c r="U138" s="14"/>
      <c r="V138" s="14"/>
      <c r="W138" s="14"/>
      <c r="X138" s="14"/>
    </row>
    <row r="139" spans="1:24" ht="15.75" customHeight="1">
      <c r="A139" s="22"/>
      <c r="B139" s="22"/>
      <c r="C139" s="13"/>
      <c r="D139" s="13"/>
      <c r="E139" s="13"/>
      <c r="F139" s="13"/>
      <c r="G139" s="13"/>
      <c r="H139" s="13"/>
      <c r="I139" s="13"/>
      <c r="J139" s="13"/>
      <c r="K139" s="13"/>
      <c r="L139" s="13"/>
      <c r="M139" s="13"/>
      <c r="N139" s="13"/>
      <c r="O139" s="13"/>
      <c r="P139" s="13"/>
      <c r="Q139" s="13"/>
      <c r="R139" s="164"/>
      <c r="S139" s="14"/>
      <c r="T139" s="14"/>
      <c r="U139" s="14"/>
      <c r="V139" s="14"/>
      <c r="W139" s="14"/>
      <c r="X139" s="14"/>
    </row>
    <row r="140" spans="1:24" ht="15.75" customHeight="1">
      <c r="A140" s="22"/>
      <c r="B140" s="22"/>
      <c r="C140" s="13"/>
      <c r="D140" s="13"/>
      <c r="E140" s="13"/>
      <c r="F140" s="13"/>
      <c r="G140" s="13"/>
      <c r="H140" s="13"/>
      <c r="I140" s="13"/>
      <c r="J140" s="13"/>
      <c r="K140" s="13"/>
      <c r="L140" s="13"/>
      <c r="M140" s="13"/>
      <c r="N140" s="13"/>
      <c r="O140" s="13"/>
      <c r="P140" s="13"/>
      <c r="Q140" s="13"/>
      <c r="R140" s="164"/>
      <c r="S140" s="14"/>
      <c r="T140" s="14"/>
      <c r="U140" s="14"/>
      <c r="V140" s="14"/>
      <c r="W140" s="14"/>
      <c r="X140" s="14"/>
    </row>
    <row r="141" spans="1:24" ht="15.75" customHeight="1">
      <c r="A141" s="22"/>
      <c r="B141" s="22"/>
      <c r="C141" s="13"/>
      <c r="D141" s="13"/>
      <c r="E141" s="13"/>
      <c r="F141" s="13"/>
      <c r="G141" s="13"/>
      <c r="H141" s="13"/>
      <c r="I141" s="13"/>
      <c r="J141" s="13"/>
      <c r="K141" s="13"/>
      <c r="L141" s="13"/>
      <c r="M141" s="13"/>
      <c r="N141" s="13"/>
      <c r="O141" s="13"/>
      <c r="P141" s="13"/>
      <c r="Q141" s="13"/>
      <c r="R141" s="164"/>
      <c r="S141" s="14"/>
      <c r="T141" s="14"/>
      <c r="U141" s="14"/>
      <c r="V141" s="14"/>
      <c r="W141" s="14"/>
      <c r="X141" s="14"/>
    </row>
    <row r="142" spans="1:24" ht="15.75" customHeight="1">
      <c r="A142" s="22"/>
      <c r="B142" s="22"/>
      <c r="C142" s="13"/>
      <c r="D142" s="13"/>
      <c r="E142" s="13"/>
      <c r="F142" s="13"/>
      <c r="G142" s="13"/>
      <c r="H142" s="13"/>
      <c r="I142" s="13"/>
      <c r="J142" s="13"/>
      <c r="K142" s="13"/>
      <c r="L142" s="13"/>
      <c r="M142" s="13"/>
      <c r="N142" s="13"/>
      <c r="O142" s="13"/>
      <c r="P142" s="13"/>
      <c r="Q142" s="13"/>
      <c r="R142" s="164"/>
      <c r="S142" s="14"/>
      <c r="T142" s="14"/>
      <c r="U142" s="14"/>
      <c r="V142" s="14"/>
      <c r="W142" s="14"/>
      <c r="X142" s="14"/>
    </row>
    <row r="143" spans="1:24" ht="15.75" customHeight="1">
      <c r="A143" s="22"/>
      <c r="B143" s="22"/>
      <c r="C143" s="13"/>
      <c r="D143" s="13"/>
      <c r="E143" s="13"/>
      <c r="F143" s="13"/>
      <c r="G143" s="13"/>
      <c r="H143" s="13"/>
      <c r="I143" s="13"/>
      <c r="J143" s="13"/>
      <c r="K143" s="13"/>
      <c r="L143" s="13"/>
      <c r="M143" s="13"/>
      <c r="N143" s="13"/>
      <c r="O143" s="13"/>
      <c r="P143" s="13"/>
      <c r="Q143" s="13"/>
      <c r="R143" s="164"/>
      <c r="S143" s="14"/>
      <c r="T143" s="14"/>
      <c r="U143" s="14"/>
      <c r="V143" s="14"/>
      <c r="W143" s="14"/>
      <c r="X143" s="14"/>
    </row>
    <row r="144" spans="1:24" ht="15.75" customHeight="1">
      <c r="A144" s="22"/>
      <c r="B144" s="22"/>
      <c r="C144" s="13"/>
      <c r="D144" s="13"/>
      <c r="E144" s="13"/>
      <c r="F144" s="13"/>
      <c r="G144" s="13"/>
      <c r="H144" s="13"/>
      <c r="I144" s="13"/>
      <c r="J144" s="13"/>
      <c r="K144" s="13"/>
      <c r="L144" s="13"/>
      <c r="M144" s="13"/>
      <c r="N144" s="13"/>
      <c r="O144" s="13"/>
      <c r="P144" s="13"/>
      <c r="Q144" s="13"/>
      <c r="R144" s="164"/>
      <c r="S144" s="14"/>
      <c r="T144" s="14"/>
      <c r="U144" s="14"/>
      <c r="V144" s="14"/>
      <c r="W144" s="14"/>
      <c r="X144" s="14"/>
    </row>
    <row r="145" spans="1:24" ht="15.75" customHeight="1">
      <c r="A145" s="22"/>
      <c r="B145" s="22"/>
      <c r="C145" s="13"/>
      <c r="D145" s="13"/>
      <c r="E145" s="13"/>
      <c r="F145" s="13"/>
      <c r="G145" s="13"/>
      <c r="H145" s="13"/>
      <c r="I145" s="13"/>
      <c r="J145" s="13"/>
      <c r="K145" s="13"/>
      <c r="L145" s="13"/>
      <c r="M145" s="13"/>
      <c r="N145" s="13"/>
      <c r="O145" s="13"/>
      <c r="P145" s="13"/>
      <c r="Q145" s="13"/>
      <c r="R145" s="164"/>
      <c r="S145" s="14"/>
      <c r="T145" s="14"/>
      <c r="U145" s="14"/>
      <c r="V145" s="14"/>
      <c r="W145" s="14"/>
      <c r="X145" s="14"/>
    </row>
    <row r="146" spans="1:24" ht="15.75" customHeight="1">
      <c r="A146" s="22"/>
      <c r="B146" s="22"/>
      <c r="C146" s="13"/>
      <c r="D146" s="13"/>
      <c r="E146" s="13"/>
      <c r="F146" s="13"/>
      <c r="G146" s="13"/>
      <c r="H146" s="13"/>
      <c r="I146" s="13"/>
      <c r="J146" s="13"/>
      <c r="K146" s="13"/>
      <c r="L146" s="13"/>
      <c r="M146" s="13"/>
      <c r="N146" s="13"/>
      <c r="O146" s="13"/>
      <c r="P146" s="13"/>
      <c r="Q146" s="13"/>
      <c r="R146" s="164"/>
      <c r="S146" s="14"/>
      <c r="T146" s="14"/>
      <c r="U146" s="14"/>
      <c r="V146" s="14"/>
      <c r="W146" s="14"/>
      <c r="X146" s="14"/>
    </row>
    <row r="147" spans="1:24" ht="15.75" customHeight="1">
      <c r="A147" s="22"/>
      <c r="B147" s="22"/>
      <c r="C147" s="13"/>
      <c r="D147" s="13"/>
      <c r="E147" s="13"/>
      <c r="F147" s="13"/>
      <c r="G147" s="13"/>
      <c r="H147" s="13"/>
      <c r="I147" s="13"/>
      <c r="J147" s="13"/>
      <c r="K147" s="13"/>
      <c r="L147" s="13"/>
      <c r="M147" s="13"/>
      <c r="N147" s="13"/>
      <c r="O147" s="13"/>
      <c r="P147" s="13"/>
      <c r="Q147" s="13"/>
      <c r="R147" s="164"/>
      <c r="S147" s="14"/>
      <c r="T147" s="14"/>
      <c r="U147" s="14"/>
      <c r="V147" s="14"/>
      <c r="W147" s="14"/>
      <c r="X147" s="14"/>
    </row>
    <row r="148" spans="1:24" ht="15.75" customHeight="1">
      <c r="A148" s="22"/>
      <c r="B148" s="22"/>
      <c r="C148" s="13"/>
      <c r="D148" s="13"/>
      <c r="E148" s="13"/>
      <c r="F148" s="13"/>
      <c r="G148" s="13"/>
      <c r="H148" s="13"/>
      <c r="I148" s="13"/>
      <c r="J148" s="13"/>
      <c r="K148" s="13"/>
      <c r="L148" s="13"/>
      <c r="M148" s="13"/>
      <c r="N148" s="13"/>
      <c r="O148" s="13"/>
      <c r="P148" s="13"/>
      <c r="Q148" s="13"/>
      <c r="R148" s="164"/>
      <c r="S148" s="14"/>
      <c r="T148" s="14"/>
      <c r="U148" s="14"/>
      <c r="V148" s="14"/>
      <c r="W148" s="14"/>
      <c r="X148" s="14"/>
    </row>
    <row r="149" spans="1:24" ht="15.75" customHeight="1">
      <c r="A149" s="22"/>
      <c r="B149" s="22"/>
      <c r="C149" s="13"/>
      <c r="D149" s="13"/>
      <c r="E149" s="13"/>
      <c r="F149" s="13"/>
      <c r="G149" s="13"/>
      <c r="H149" s="13"/>
      <c r="I149" s="13"/>
      <c r="J149" s="13"/>
      <c r="K149" s="13"/>
      <c r="L149" s="13"/>
      <c r="M149" s="13"/>
      <c r="N149" s="13"/>
      <c r="O149" s="13"/>
      <c r="P149" s="13"/>
      <c r="Q149" s="13"/>
      <c r="R149" s="164"/>
      <c r="S149" s="14"/>
      <c r="T149" s="14"/>
      <c r="U149" s="14"/>
      <c r="V149" s="14"/>
      <c r="W149" s="14"/>
      <c r="X149" s="14"/>
    </row>
    <row r="150" spans="1:24" ht="15.75" customHeight="1">
      <c r="A150" s="22"/>
      <c r="B150" s="22"/>
      <c r="C150" s="13"/>
      <c r="D150" s="13"/>
      <c r="E150" s="13"/>
      <c r="F150" s="13"/>
      <c r="G150" s="13"/>
      <c r="H150" s="13"/>
      <c r="I150" s="13"/>
      <c r="J150" s="13"/>
      <c r="K150" s="13"/>
      <c r="L150" s="13"/>
      <c r="M150" s="13"/>
      <c r="N150" s="13"/>
      <c r="O150" s="13"/>
      <c r="P150" s="13"/>
      <c r="Q150" s="13"/>
      <c r="R150" s="164"/>
      <c r="S150" s="14"/>
      <c r="T150" s="14"/>
      <c r="U150" s="14"/>
      <c r="V150" s="14"/>
      <c r="W150" s="14"/>
      <c r="X150" s="14"/>
    </row>
    <row r="151" spans="1:24" ht="15.75" customHeight="1">
      <c r="A151" s="22"/>
      <c r="B151" s="22"/>
      <c r="C151" s="13"/>
      <c r="D151" s="13"/>
      <c r="E151" s="13"/>
      <c r="F151" s="13"/>
      <c r="G151" s="13"/>
      <c r="H151" s="13"/>
      <c r="I151" s="13"/>
      <c r="J151" s="13"/>
      <c r="K151" s="13"/>
      <c r="L151" s="13"/>
      <c r="M151" s="13"/>
      <c r="N151" s="13"/>
      <c r="O151" s="13"/>
      <c r="P151" s="13"/>
      <c r="Q151" s="13"/>
      <c r="R151" s="164"/>
      <c r="S151" s="14"/>
      <c r="T151" s="14"/>
      <c r="U151" s="14"/>
      <c r="V151" s="14"/>
      <c r="W151" s="14"/>
      <c r="X151" s="14"/>
    </row>
    <row r="152" spans="1:24" ht="15.75" customHeight="1">
      <c r="A152" s="22"/>
      <c r="B152" s="22"/>
      <c r="C152" s="13"/>
      <c r="D152" s="13"/>
      <c r="E152" s="13"/>
      <c r="F152" s="13"/>
      <c r="G152" s="13"/>
      <c r="H152" s="13"/>
      <c r="I152" s="13"/>
      <c r="J152" s="13"/>
      <c r="K152" s="13"/>
      <c r="L152" s="13"/>
      <c r="M152" s="13"/>
      <c r="N152" s="13"/>
      <c r="O152" s="13"/>
      <c r="P152" s="13"/>
      <c r="Q152" s="13"/>
      <c r="R152" s="164"/>
      <c r="S152" s="14"/>
      <c r="T152" s="14"/>
      <c r="U152" s="14"/>
      <c r="V152" s="14"/>
      <c r="W152" s="14"/>
      <c r="X152" s="14"/>
    </row>
    <row r="153" spans="1:24" ht="15.75" customHeight="1">
      <c r="A153" s="22"/>
      <c r="B153" s="22"/>
      <c r="C153" s="13"/>
      <c r="D153" s="13"/>
      <c r="E153" s="13"/>
      <c r="F153" s="13"/>
      <c r="G153" s="13"/>
      <c r="H153" s="13"/>
      <c r="I153" s="13"/>
      <c r="J153" s="13"/>
      <c r="K153" s="13"/>
      <c r="L153" s="13"/>
      <c r="M153" s="13"/>
      <c r="N153" s="13"/>
      <c r="O153" s="13"/>
      <c r="P153" s="13"/>
      <c r="Q153" s="13"/>
      <c r="R153" s="164"/>
      <c r="S153" s="14"/>
      <c r="T153" s="14"/>
      <c r="U153" s="14"/>
      <c r="V153" s="14"/>
      <c r="W153" s="14"/>
      <c r="X153" s="14"/>
    </row>
    <row r="154" spans="1:24" ht="15.75" customHeight="1">
      <c r="A154" s="22"/>
      <c r="B154" s="22"/>
      <c r="C154" s="13"/>
      <c r="D154" s="13"/>
      <c r="E154" s="13"/>
      <c r="F154" s="13"/>
      <c r="G154" s="13"/>
      <c r="H154" s="13"/>
      <c r="I154" s="13"/>
      <c r="J154" s="13"/>
      <c r="K154" s="13"/>
      <c r="L154" s="13"/>
      <c r="M154" s="13"/>
      <c r="N154" s="13"/>
      <c r="O154" s="13"/>
      <c r="P154" s="13"/>
      <c r="Q154" s="13"/>
      <c r="R154" s="164"/>
      <c r="S154" s="14"/>
      <c r="T154" s="14"/>
      <c r="U154" s="14"/>
      <c r="V154" s="14"/>
      <c r="W154" s="14"/>
      <c r="X154" s="14"/>
    </row>
    <row r="155" spans="1:24" ht="15.75" customHeight="1">
      <c r="A155" s="22"/>
      <c r="B155" s="22"/>
      <c r="C155" s="13"/>
      <c r="D155" s="13"/>
      <c r="E155" s="13"/>
      <c r="F155" s="13"/>
      <c r="G155" s="13"/>
      <c r="H155" s="13"/>
      <c r="I155" s="13"/>
      <c r="J155" s="13"/>
      <c r="K155" s="13"/>
      <c r="L155" s="13"/>
      <c r="M155" s="13"/>
      <c r="N155" s="13"/>
      <c r="O155" s="13"/>
      <c r="P155" s="13"/>
      <c r="Q155" s="13"/>
      <c r="R155" s="164"/>
      <c r="S155" s="14"/>
      <c r="T155" s="14"/>
      <c r="U155" s="14"/>
      <c r="V155" s="14"/>
      <c r="W155" s="14"/>
      <c r="X155" s="14"/>
    </row>
    <row r="156" spans="1:24" ht="15.75" customHeight="1">
      <c r="A156" s="22"/>
      <c r="B156" s="22"/>
      <c r="C156" s="13"/>
      <c r="D156" s="13"/>
      <c r="E156" s="13"/>
      <c r="F156" s="13"/>
      <c r="G156" s="13"/>
      <c r="H156" s="13"/>
      <c r="I156" s="13"/>
      <c r="J156" s="13"/>
      <c r="K156" s="13"/>
      <c r="L156" s="13"/>
      <c r="M156" s="13"/>
      <c r="N156" s="13"/>
      <c r="O156" s="13"/>
      <c r="P156" s="13"/>
      <c r="Q156" s="13"/>
      <c r="R156" s="164"/>
      <c r="S156" s="14"/>
      <c r="T156" s="14"/>
      <c r="U156" s="14"/>
      <c r="V156" s="14"/>
      <c r="W156" s="14"/>
      <c r="X156" s="14"/>
    </row>
    <row r="157" spans="1:24" ht="15.75" customHeight="1">
      <c r="A157" s="22"/>
      <c r="B157" s="22"/>
      <c r="C157" s="13"/>
      <c r="D157" s="13"/>
      <c r="E157" s="13"/>
      <c r="F157" s="13"/>
      <c r="G157" s="13"/>
      <c r="H157" s="13"/>
      <c r="I157" s="13"/>
      <c r="J157" s="13"/>
      <c r="K157" s="13"/>
      <c r="L157" s="13"/>
      <c r="M157" s="13"/>
      <c r="N157" s="13"/>
      <c r="O157" s="13"/>
      <c r="P157" s="13"/>
      <c r="Q157" s="13"/>
      <c r="R157" s="164"/>
      <c r="S157" s="14"/>
      <c r="T157" s="14"/>
      <c r="U157" s="14"/>
      <c r="V157" s="14"/>
      <c r="W157" s="14"/>
      <c r="X157" s="14"/>
    </row>
    <row r="158" spans="1:24" ht="15.75" customHeight="1">
      <c r="A158" s="22"/>
      <c r="B158" s="22"/>
      <c r="C158" s="13"/>
      <c r="D158" s="13"/>
      <c r="E158" s="13"/>
      <c r="F158" s="13"/>
      <c r="G158" s="13"/>
      <c r="H158" s="13"/>
      <c r="I158" s="13"/>
      <c r="J158" s="13"/>
      <c r="K158" s="13"/>
      <c r="L158" s="13"/>
      <c r="M158" s="13"/>
      <c r="N158" s="13"/>
      <c r="O158" s="13"/>
      <c r="P158" s="13"/>
      <c r="Q158" s="13"/>
      <c r="R158" s="164"/>
      <c r="S158" s="14"/>
      <c r="T158" s="14"/>
      <c r="U158" s="14"/>
      <c r="V158" s="14"/>
      <c r="W158" s="14"/>
      <c r="X158" s="14"/>
    </row>
    <row r="159" spans="1:24" ht="15.75" customHeight="1">
      <c r="A159" s="22"/>
      <c r="B159" s="22"/>
      <c r="C159" s="13"/>
      <c r="D159" s="13"/>
      <c r="E159" s="13"/>
      <c r="F159" s="13"/>
      <c r="G159" s="13"/>
      <c r="H159" s="13"/>
      <c r="I159" s="13"/>
      <c r="J159" s="13"/>
      <c r="K159" s="13"/>
      <c r="L159" s="13"/>
      <c r="M159" s="13"/>
      <c r="N159" s="13"/>
      <c r="O159" s="13"/>
      <c r="P159" s="13"/>
      <c r="Q159" s="13"/>
      <c r="R159" s="164"/>
      <c r="S159" s="14"/>
      <c r="T159" s="14"/>
      <c r="U159" s="14"/>
      <c r="V159" s="14"/>
      <c r="W159" s="14"/>
      <c r="X159" s="14"/>
    </row>
    <row r="160" spans="1:24" ht="15.75" customHeight="1">
      <c r="A160" s="22"/>
      <c r="B160" s="22"/>
      <c r="C160" s="13"/>
      <c r="D160" s="13"/>
      <c r="E160" s="13"/>
      <c r="F160" s="13"/>
      <c r="G160" s="13"/>
      <c r="H160" s="13"/>
      <c r="I160" s="13"/>
      <c r="J160" s="13"/>
      <c r="K160" s="13"/>
      <c r="L160" s="13"/>
      <c r="M160" s="13"/>
      <c r="N160" s="13"/>
      <c r="O160" s="13"/>
      <c r="P160" s="13"/>
      <c r="Q160" s="13"/>
      <c r="R160" s="164"/>
      <c r="S160" s="14"/>
      <c r="T160" s="14"/>
      <c r="U160" s="14"/>
      <c r="V160" s="14"/>
      <c r="W160" s="14"/>
      <c r="X160" s="14"/>
    </row>
    <row r="161" spans="1:24" ht="15.75" customHeight="1">
      <c r="A161" s="22"/>
      <c r="B161" s="22"/>
      <c r="C161" s="13"/>
      <c r="D161" s="13"/>
      <c r="E161" s="13"/>
      <c r="F161" s="13"/>
      <c r="G161" s="13"/>
      <c r="H161" s="13"/>
      <c r="I161" s="13"/>
      <c r="J161" s="13"/>
      <c r="K161" s="13"/>
      <c r="L161" s="13"/>
      <c r="M161" s="13"/>
      <c r="N161" s="13"/>
      <c r="O161" s="13"/>
      <c r="P161" s="13"/>
      <c r="Q161" s="13"/>
      <c r="R161" s="164"/>
      <c r="S161" s="14"/>
      <c r="T161" s="14"/>
      <c r="U161" s="14"/>
      <c r="V161" s="14"/>
      <c r="W161" s="14"/>
      <c r="X161" s="14"/>
    </row>
    <row r="162" spans="1:24" ht="15.75" customHeight="1">
      <c r="A162" s="22"/>
      <c r="B162" s="22"/>
      <c r="C162" s="13"/>
      <c r="D162" s="13"/>
      <c r="E162" s="13"/>
      <c r="F162" s="13"/>
      <c r="G162" s="13"/>
      <c r="H162" s="13"/>
      <c r="I162" s="13"/>
      <c r="J162" s="13"/>
      <c r="K162" s="13"/>
      <c r="L162" s="13"/>
      <c r="M162" s="13"/>
      <c r="N162" s="13"/>
      <c r="O162" s="13"/>
      <c r="P162" s="13"/>
      <c r="Q162" s="13"/>
      <c r="R162" s="164"/>
      <c r="S162" s="14"/>
      <c r="T162" s="14"/>
      <c r="U162" s="14"/>
      <c r="V162" s="14"/>
      <c r="W162" s="14"/>
      <c r="X162" s="14"/>
    </row>
    <row r="163" spans="1:24" ht="15.75" customHeight="1">
      <c r="A163" s="22"/>
      <c r="B163" s="22"/>
      <c r="C163" s="13"/>
      <c r="D163" s="13"/>
      <c r="E163" s="13"/>
      <c r="F163" s="13"/>
      <c r="G163" s="13"/>
      <c r="H163" s="13"/>
      <c r="I163" s="13"/>
      <c r="J163" s="13"/>
      <c r="K163" s="13"/>
      <c r="L163" s="13"/>
      <c r="M163" s="13"/>
      <c r="N163" s="13"/>
      <c r="O163" s="13"/>
      <c r="P163" s="13"/>
      <c r="Q163" s="13"/>
      <c r="R163" s="164"/>
      <c r="S163" s="14"/>
      <c r="T163" s="14"/>
      <c r="U163" s="14"/>
      <c r="V163" s="14"/>
      <c r="W163" s="14"/>
      <c r="X163" s="14"/>
    </row>
    <row r="164" spans="1:24" ht="15.75" customHeight="1">
      <c r="A164" s="22"/>
      <c r="B164" s="22"/>
      <c r="C164" s="13"/>
      <c r="D164" s="13"/>
      <c r="E164" s="13"/>
      <c r="F164" s="13"/>
      <c r="G164" s="13"/>
      <c r="H164" s="13"/>
      <c r="I164" s="13"/>
      <c r="J164" s="13"/>
      <c r="K164" s="13"/>
      <c r="L164" s="13"/>
      <c r="M164" s="13"/>
      <c r="N164" s="13"/>
      <c r="O164" s="13"/>
      <c r="P164" s="13"/>
      <c r="Q164" s="13"/>
      <c r="R164" s="164"/>
      <c r="S164" s="14"/>
      <c r="T164" s="14"/>
      <c r="U164" s="14"/>
      <c r="V164" s="14"/>
      <c r="W164" s="14"/>
      <c r="X164" s="14"/>
    </row>
    <row r="165" spans="1:24" ht="15.75" customHeight="1">
      <c r="A165" s="22"/>
      <c r="B165" s="22"/>
      <c r="C165" s="13"/>
      <c r="D165" s="13"/>
      <c r="E165" s="13"/>
      <c r="F165" s="13"/>
      <c r="G165" s="13"/>
      <c r="H165" s="13"/>
      <c r="I165" s="13"/>
      <c r="J165" s="13"/>
      <c r="K165" s="13"/>
      <c r="L165" s="13"/>
      <c r="M165" s="13"/>
      <c r="N165" s="13"/>
      <c r="O165" s="13"/>
      <c r="P165" s="13"/>
      <c r="Q165" s="13"/>
      <c r="R165" s="164"/>
      <c r="S165" s="14"/>
      <c r="T165" s="14"/>
      <c r="U165" s="14"/>
      <c r="V165" s="14"/>
      <c r="W165" s="14"/>
      <c r="X165" s="14"/>
    </row>
    <row r="166" spans="1:24" ht="15.75" customHeight="1">
      <c r="A166" s="22"/>
      <c r="B166" s="22"/>
      <c r="C166" s="13"/>
      <c r="D166" s="13"/>
      <c r="E166" s="13"/>
      <c r="F166" s="13"/>
      <c r="G166" s="13"/>
      <c r="H166" s="13"/>
      <c r="I166" s="13"/>
      <c r="J166" s="13"/>
      <c r="K166" s="13"/>
      <c r="L166" s="13"/>
      <c r="M166" s="13"/>
      <c r="N166" s="13"/>
      <c r="O166" s="13"/>
      <c r="P166" s="13"/>
      <c r="Q166" s="13"/>
      <c r="R166" s="164"/>
      <c r="S166" s="14"/>
      <c r="T166" s="14"/>
      <c r="U166" s="14"/>
      <c r="V166" s="14"/>
      <c r="W166" s="14"/>
      <c r="X166" s="14"/>
    </row>
    <row r="167" spans="1:24" ht="15.75" customHeight="1">
      <c r="A167" s="22"/>
      <c r="B167" s="22"/>
      <c r="C167" s="13"/>
      <c r="D167" s="13"/>
      <c r="E167" s="13"/>
      <c r="F167" s="13"/>
      <c r="G167" s="13"/>
      <c r="H167" s="13"/>
      <c r="I167" s="13"/>
      <c r="J167" s="13"/>
      <c r="K167" s="13"/>
      <c r="L167" s="13"/>
      <c r="M167" s="13"/>
      <c r="N167" s="13"/>
      <c r="O167" s="13"/>
      <c r="P167" s="13"/>
      <c r="Q167" s="13"/>
      <c r="R167" s="164"/>
      <c r="S167" s="14"/>
      <c r="T167" s="14"/>
      <c r="U167" s="14"/>
      <c r="V167" s="14"/>
      <c r="W167" s="14"/>
      <c r="X167" s="14"/>
    </row>
    <row r="168" spans="1:24" ht="15.75" customHeight="1">
      <c r="A168" s="22"/>
      <c r="B168" s="22"/>
      <c r="C168" s="13"/>
      <c r="D168" s="13"/>
      <c r="E168" s="13"/>
      <c r="F168" s="13"/>
      <c r="G168" s="13"/>
      <c r="H168" s="13"/>
      <c r="I168" s="13"/>
      <c r="J168" s="13"/>
      <c r="K168" s="13"/>
      <c r="L168" s="13"/>
      <c r="M168" s="13"/>
      <c r="N168" s="13"/>
      <c r="O168" s="13"/>
      <c r="P168" s="13"/>
      <c r="Q168" s="13"/>
      <c r="R168" s="164"/>
      <c r="S168" s="14"/>
      <c r="T168" s="14"/>
      <c r="U168" s="14"/>
      <c r="V168" s="14"/>
      <c r="W168" s="14"/>
      <c r="X168" s="14"/>
    </row>
    <row r="169" spans="1:24" ht="15.75" customHeight="1">
      <c r="A169" s="22"/>
      <c r="B169" s="22"/>
      <c r="C169" s="13"/>
      <c r="D169" s="13"/>
      <c r="E169" s="13"/>
      <c r="F169" s="13"/>
      <c r="G169" s="13"/>
      <c r="H169" s="13"/>
      <c r="I169" s="13"/>
      <c r="J169" s="13"/>
      <c r="K169" s="13"/>
      <c r="L169" s="13"/>
      <c r="M169" s="13"/>
      <c r="N169" s="13"/>
      <c r="O169" s="13"/>
      <c r="P169" s="13"/>
      <c r="Q169" s="13"/>
      <c r="R169" s="164"/>
      <c r="S169" s="14"/>
      <c r="T169" s="14"/>
      <c r="U169" s="14"/>
      <c r="V169" s="14"/>
      <c r="W169" s="14"/>
      <c r="X169" s="14"/>
    </row>
    <row r="170" spans="1:24" ht="15.75" customHeight="1">
      <c r="A170" s="22"/>
      <c r="B170" s="22"/>
      <c r="C170" s="13"/>
      <c r="D170" s="13"/>
      <c r="E170" s="13"/>
      <c r="F170" s="13"/>
      <c r="G170" s="13"/>
      <c r="H170" s="13"/>
      <c r="I170" s="13"/>
      <c r="J170" s="13"/>
      <c r="K170" s="13"/>
      <c r="L170" s="13"/>
      <c r="M170" s="13"/>
      <c r="N170" s="13"/>
      <c r="O170" s="13"/>
      <c r="P170" s="13"/>
      <c r="Q170" s="13"/>
      <c r="R170" s="164"/>
      <c r="S170" s="14"/>
      <c r="T170" s="14"/>
      <c r="U170" s="14"/>
      <c r="V170" s="14"/>
      <c r="W170" s="14"/>
      <c r="X170" s="14"/>
    </row>
    <row r="171" spans="1:24" ht="15.75" customHeight="1">
      <c r="A171" s="22"/>
      <c r="B171" s="22"/>
      <c r="C171" s="13"/>
      <c r="D171" s="13"/>
      <c r="E171" s="13"/>
      <c r="F171" s="13"/>
      <c r="G171" s="13"/>
      <c r="H171" s="13"/>
      <c r="I171" s="13"/>
      <c r="J171" s="13"/>
      <c r="K171" s="13"/>
      <c r="L171" s="13"/>
      <c r="M171" s="13"/>
      <c r="N171" s="13"/>
      <c r="O171" s="13"/>
      <c r="P171" s="13"/>
      <c r="Q171" s="13"/>
      <c r="R171" s="164"/>
      <c r="S171" s="14"/>
      <c r="T171" s="14"/>
      <c r="U171" s="14"/>
      <c r="V171" s="14"/>
      <c r="W171" s="14"/>
      <c r="X171" s="14"/>
    </row>
    <row r="172" spans="1:24" ht="15.75" customHeight="1">
      <c r="A172" s="22"/>
      <c r="B172" s="22"/>
      <c r="C172" s="13"/>
      <c r="D172" s="13"/>
      <c r="E172" s="13"/>
      <c r="F172" s="13"/>
      <c r="G172" s="13"/>
      <c r="H172" s="13"/>
      <c r="I172" s="13"/>
      <c r="J172" s="13"/>
      <c r="K172" s="13"/>
      <c r="L172" s="13"/>
      <c r="M172" s="13"/>
      <c r="N172" s="13"/>
      <c r="O172" s="13"/>
      <c r="P172" s="13"/>
      <c r="Q172" s="13"/>
      <c r="R172" s="164"/>
      <c r="S172" s="14"/>
      <c r="T172" s="14"/>
      <c r="U172" s="14"/>
      <c r="V172" s="14"/>
      <c r="W172" s="14"/>
      <c r="X172" s="14"/>
    </row>
    <row r="173" spans="1:24" ht="15.75" customHeight="1">
      <c r="A173" s="22"/>
      <c r="B173" s="22"/>
      <c r="C173" s="13"/>
      <c r="D173" s="13"/>
      <c r="E173" s="13"/>
      <c r="F173" s="13"/>
      <c r="G173" s="13"/>
      <c r="H173" s="13"/>
      <c r="I173" s="13"/>
      <c r="J173" s="13"/>
      <c r="K173" s="13"/>
      <c r="L173" s="13"/>
      <c r="M173" s="13"/>
      <c r="N173" s="13"/>
      <c r="O173" s="13"/>
      <c r="P173" s="13"/>
      <c r="Q173" s="13"/>
      <c r="R173" s="164"/>
      <c r="S173" s="14"/>
      <c r="T173" s="14"/>
      <c r="U173" s="14"/>
      <c r="V173" s="14"/>
      <c r="W173" s="14"/>
      <c r="X173" s="14"/>
    </row>
    <row r="174" spans="1:24" ht="15.75" customHeight="1">
      <c r="A174" s="22"/>
      <c r="B174" s="22"/>
      <c r="C174" s="13"/>
      <c r="D174" s="13"/>
      <c r="E174" s="13"/>
      <c r="F174" s="13"/>
      <c r="G174" s="13"/>
      <c r="H174" s="13"/>
      <c r="I174" s="13"/>
      <c r="J174" s="13"/>
      <c r="K174" s="13"/>
      <c r="L174" s="13"/>
      <c r="M174" s="13"/>
      <c r="N174" s="13"/>
      <c r="O174" s="13"/>
      <c r="P174" s="13"/>
      <c r="Q174" s="13"/>
      <c r="R174" s="164"/>
      <c r="S174" s="14"/>
      <c r="T174" s="14"/>
      <c r="U174" s="14"/>
      <c r="V174" s="14"/>
      <c r="W174" s="14"/>
      <c r="X174" s="14"/>
    </row>
    <row r="175" spans="1:24" ht="15.75" customHeight="1">
      <c r="A175" s="22"/>
      <c r="B175" s="22"/>
      <c r="C175" s="13"/>
      <c r="D175" s="13"/>
      <c r="E175" s="13"/>
      <c r="F175" s="13"/>
      <c r="G175" s="13"/>
      <c r="H175" s="13"/>
      <c r="I175" s="13"/>
      <c r="J175" s="13"/>
      <c r="K175" s="13"/>
      <c r="L175" s="13"/>
      <c r="M175" s="13"/>
      <c r="N175" s="13"/>
      <c r="O175" s="13"/>
      <c r="P175" s="13"/>
      <c r="Q175" s="13"/>
      <c r="R175" s="164"/>
      <c r="S175" s="14"/>
      <c r="T175" s="14"/>
      <c r="U175" s="14"/>
      <c r="V175" s="14"/>
      <c r="W175" s="14"/>
      <c r="X175" s="14"/>
    </row>
    <row r="176" spans="1:24" ht="15.75" customHeight="1">
      <c r="A176" s="22"/>
      <c r="B176" s="22"/>
      <c r="C176" s="13"/>
      <c r="D176" s="13"/>
      <c r="E176" s="13"/>
      <c r="F176" s="13"/>
      <c r="G176" s="13"/>
      <c r="H176" s="13"/>
      <c r="I176" s="13"/>
      <c r="J176" s="13"/>
      <c r="K176" s="13"/>
      <c r="L176" s="13"/>
      <c r="M176" s="13"/>
      <c r="N176" s="13"/>
      <c r="O176" s="13"/>
      <c r="P176" s="13"/>
      <c r="Q176" s="13"/>
      <c r="R176" s="164"/>
      <c r="S176" s="14"/>
      <c r="T176" s="14"/>
      <c r="U176" s="14"/>
      <c r="V176" s="14"/>
      <c r="W176" s="14"/>
      <c r="X176" s="14"/>
    </row>
    <row r="177" spans="1:24" ht="15.75" customHeight="1">
      <c r="A177" s="22"/>
      <c r="B177" s="22"/>
      <c r="C177" s="13"/>
      <c r="D177" s="13"/>
      <c r="E177" s="13"/>
      <c r="F177" s="13"/>
      <c r="G177" s="13"/>
      <c r="H177" s="13"/>
      <c r="I177" s="13"/>
      <c r="J177" s="13"/>
      <c r="K177" s="13"/>
      <c r="L177" s="13"/>
      <c r="M177" s="13"/>
      <c r="N177" s="13"/>
      <c r="O177" s="13"/>
      <c r="P177" s="13"/>
      <c r="Q177" s="13"/>
      <c r="R177" s="164"/>
      <c r="S177" s="14"/>
      <c r="T177" s="14"/>
      <c r="U177" s="14"/>
      <c r="V177" s="14"/>
      <c r="W177" s="14"/>
      <c r="X177" s="14"/>
    </row>
    <row r="178" spans="1:24" ht="15.75" customHeight="1">
      <c r="A178" s="22"/>
      <c r="B178" s="22"/>
      <c r="C178" s="13"/>
      <c r="D178" s="13"/>
      <c r="E178" s="13"/>
      <c r="F178" s="13"/>
      <c r="G178" s="13"/>
      <c r="H178" s="13"/>
      <c r="I178" s="13"/>
      <c r="J178" s="13"/>
      <c r="K178" s="13"/>
      <c r="L178" s="13"/>
      <c r="M178" s="13"/>
      <c r="N178" s="13"/>
      <c r="O178" s="13"/>
      <c r="P178" s="13"/>
      <c r="Q178" s="13"/>
      <c r="R178" s="164"/>
      <c r="S178" s="14"/>
      <c r="T178" s="14"/>
      <c r="U178" s="14"/>
      <c r="V178" s="14"/>
      <c r="W178" s="14"/>
      <c r="X178" s="14"/>
    </row>
    <row r="179" spans="1:24" ht="15.75" customHeight="1">
      <c r="A179" s="22"/>
      <c r="B179" s="22"/>
      <c r="C179" s="13"/>
      <c r="D179" s="13"/>
      <c r="E179" s="13"/>
      <c r="F179" s="13"/>
      <c r="G179" s="13"/>
      <c r="H179" s="13"/>
      <c r="I179" s="13"/>
      <c r="J179" s="13"/>
      <c r="K179" s="13"/>
      <c r="L179" s="13"/>
      <c r="M179" s="13"/>
      <c r="N179" s="13"/>
      <c r="O179" s="13"/>
      <c r="P179" s="13"/>
      <c r="Q179" s="13"/>
      <c r="R179" s="164"/>
      <c r="S179" s="14"/>
      <c r="T179" s="14"/>
      <c r="U179" s="14"/>
      <c r="V179" s="14"/>
      <c r="W179" s="14"/>
      <c r="X179" s="14"/>
    </row>
    <row r="180" spans="1:24" ht="15.75" customHeight="1">
      <c r="A180" s="22"/>
      <c r="B180" s="22"/>
      <c r="C180" s="13"/>
      <c r="D180" s="13"/>
      <c r="E180" s="13"/>
      <c r="F180" s="13"/>
      <c r="G180" s="13"/>
      <c r="H180" s="13"/>
      <c r="I180" s="13"/>
      <c r="J180" s="13"/>
      <c r="K180" s="13"/>
      <c r="L180" s="13"/>
      <c r="M180" s="13"/>
      <c r="N180" s="13"/>
      <c r="O180" s="13"/>
      <c r="P180" s="13"/>
      <c r="Q180" s="13"/>
      <c r="R180" s="164"/>
      <c r="S180" s="14"/>
      <c r="T180" s="14"/>
      <c r="U180" s="14"/>
      <c r="V180" s="14"/>
      <c r="W180" s="14"/>
      <c r="X180" s="14"/>
    </row>
    <row r="181" spans="1:24" ht="15.75" customHeight="1">
      <c r="A181" s="22"/>
      <c r="B181" s="22"/>
      <c r="C181" s="13"/>
      <c r="D181" s="13"/>
      <c r="E181" s="13"/>
      <c r="F181" s="13"/>
      <c r="G181" s="13"/>
      <c r="H181" s="13"/>
      <c r="I181" s="13"/>
      <c r="J181" s="13"/>
      <c r="K181" s="13"/>
      <c r="L181" s="13"/>
      <c r="M181" s="13"/>
      <c r="N181" s="13"/>
      <c r="O181" s="13"/>
      <c r="P181" s="13"/>
      <c r="Q181" s="13"/>
      <c r="R181" s="164"/>
      <c r="S181" s="14"/>
      <c r="T181" s="14"/>
      <c r="U181" s="14"/>
      <c r="V181" s="14"/>
      <c r="W181" s="14"/>
      <c r="X181" s="14"/>
    </row>
    <row r="182" spans="1:24" ht="15.75" customHeight="1">
      <c r="A182" s="22"/>
      <c r="B182" s="22"/>
      <c r="C182" s="13"/>
      <c r="D182" s="13"/>
      <c r="E182" s="13"/>
      <c r="F182" s="13"/>
      <c r="G182" s="13"/>
      <c r="H182" s="13"/>
      <c r="I182" s="13"/>
      <c r="J182" s="13"/>
      <c r="K182" s="13"/>
      <c r="L182" s="13"/>
      <c r="M182" s="13"/>
      <c r="N182" s="13"/>
      <c r="O182" s="13"/>
      <c r="P182" s="13"/>
      <c r="Q182" s="13"/>
      <c r="R182" s="164"/>
      <c r="S182" s="14"/>
      <c r="T182" s="14"/>
      <c r="U182" s="14"/>
      <c r="V182" s="14"/>
      <c r="W182" s="14"/>
      <c r="X182" s="14"/>
    </row>
    <row r="183" spans="1:24" ht="15.75" customHeight="1">
      <c r="A183" s="22"/>
      <c r="B183" s="22"/>
      <c r="C183" s="13"/>
      <c r="D183" s="13"/>
      <c r="E183" s="13"/>
      <c r="F183" s="13"/>
      <c r="G183" s="13"/>
      <c r="H183" s="13"/>
      <c r="I183" s="13"/>
      <c r="J183" s="13"/>
      <c r="K183" s="13"/>
      <c r="L183" s="13"/>
      <c r="M183" s="13"/>
      <c r="N183" s="13"/>
      <c r="O183" s="13"/>
      <c r="P183" s="13"/>
      <c r="Q183" s="13"/>
      <c r="R183" s="164"/>
      <c r="S183" s="14"/>
      <c r="T183" s="14"/>
      <c r="U183" s="14"/>
      <c r="V183" s="14"/>
      <c r="W183" s="14"/>
      <c r="X183" s="14"/>
    </row>
    <row r="184" spans="1:24" ht="15.75" customHeight="1">
      <c r="A184" s="22"/>
      <c r="B184" s="22"/>
      <c r="C184" s="13"/>
      <c r="D184" s="13"/>
      <c r="E184" s="13"/>
      <c r="F184" s="13"/>
      <c r="G184" s="13"/>
      <c r="H184" s="13"/>
      <c r="I184" s="13"/>
      <c r="J184" s="13"/>
      <c r="K184" s="13"/>
      <c r="L184" s="13"/>
      <c r="M184" s="13"/>
      <c r="N184" s="13"/>
      <c r="O184" s="13"/>
      <c r="P184" s="13"/>
      <c r="Q184" s="13"/>
      <c r="R184" s="164"/>
      <c r="S184" s="14"/>
      <c r="T184" s="14"/>
      <c r="U184" s="14"/>
      <c r="V184" s="14"/>
      <c r="W184" s="14"/>
      <c r="X184" s="14"/>
    </row>
    <row r="185" spans="1:24" ht="15.75" customHeight="1">
      <c r="A185" s="22"/>
      <c r="B185" s="22"/>
      <c r="C185" s="13"/>
      <c r="D185" s="13"/>
      <c r="E185" s="13"/>
      <c r="F185" s="13"/>
      <c r="G185" s="13"/>
      <c r="H185" s="13"/>
      <c r="I185" s="13"/>
      <c r="J185" s="13"/>
      <c r="K185" s="13"/>
      <c r="L185" s="13"/>
      <c r="M185" s="13"/>
      <c r="N185" s="13"/>
      <c r="O185" s="13"/>
      <c r="P185" s="13"/>
      <c r="Q185" s="13"/>
      <c r="R185" s="164"/>
      <c r="S185" s="14"/>
      <c r="T185" s="14"/>
      <c r="U185" s="14"/>
      <c r="V185" s="14"/>
      <c r="W185" s="14"/>
      <c r="X185" s="14"/>
    </row>
    <row r="186" spans="1:24" ht="15.75" customHeight="1">
      <c r="A186" s="22"/>
      <c r="B186" s="22"/>
      <c r="C186" s="13"/>
      <c r="D186" s="13"/>
      <c r="E186" s="13"/>
      <c r="F186" s="13"/>
      <c r="G186" s="13"/>
      <c r="H186" s="13"/>
      <c r="I186" s="13"/>
      <c r="J186" s="13"/>
      <c r="K186" s="13"/>
      <c r="L186" s="13"/>
      <c r="M186" s="13"/>
      <c r="N186" s="13"/>
      <c r="O186" s="13"/>
      <c r="P186" s="13"/>
      <c r="Q186" s="13"/>
      <c r="R186" s="164"/>
      <c r="S186" s="14"/>
      <c r="T186" s="14"/>
      <c r="U186" s="14"/>
      <c r="V186" s="14"/>
      <c r="W186" s="14"/>
      <c r="X186" s="14"/>
    </row>
    <row r="187" spans="1:24" ht="15.75" customHeight="1">
      <c r="A187" s="22"/>
      <c r="B187" s="22"/>
      <c r="C187" s="13"/>
      <c r="D187" s="13"/>
      <c r="E187" s="13"/>
      <c r="F187" s="13"/>
      <c r="G187" s="13"/>
      <c r="H187" s="13"/>
      <c r="I187" s="13"/>
      <c r="J187" s="13"/>
      <c r="K187" s="13"/>
      <c r="L187" s="13"/>
      <c r="M187" s="13"/>
      <c r="N187" s="13"/>
      <c r="O187" s="13"/>
      <c r="P187" s="13"/>
      <c r="Q187" s="13"/>
      <c r="R187" s="164"/>
      <c r="S187" s="14"/>
      <c r="T187" s="14"/>
      <c r="U187" s="14"/>
      <c r="V187" s="14"/>
      <c r="W187" s="14"/>
      <c r="X187" s="14"/>
    </row>
    <row r="188" spans="1:24" ht="15.75" customHeight="1">
      <c r="A188" s="22"/>
      <c r="B188" s="22"/>
      <c r="C188" s="13"/>
      <c r="D188" s="13"/>
      <c r="E188" s="13"/>
      <c r="F188" s="13"/>
      <c r="G188" s="13"/>
      <c r="H188" s="13"/>
      <c r="I188" s="13"/>
      <c r="J188" s="13"/>
      <c r="K188" s="13"/>
      <c r="L188" s="13"/>
      <c r="M188" s="13"/>
      <c r="N188" s="13"/>
      <c r="O188" s="13"/>
      <c r="P188" s="13"/>
      <c r="Q188" s="13"/>
      <c r="R188" s="164"/>
      <c r="S188" s="14"/>
      <c r="T188" s="14"/>
      <c r="U188" s="14"/>
      <c r="V188" s="14"/>
      <c r="W188" s="14"/>
      <c r="X188" s="14"/>
    </row>
    <row r="189" spans="1:24" ht="15.75" customHeight="1">
      <c r="A189" s="22"/>
      <c r="B189" s="22"/>
      <c r="C189" s="13"/>
      <c r="D189" s="13"/>
      <c r="E189" s="13"/>
      <c r="F189" s="13"/>
      <c r="G189" s="13"/>
      <c r="H189" s="13"/>
      <c r="I189" s="13"/>
      <c r="J189" s="13"/>
      <c r="K189" s="13"/>
      <c r="L189" s="13"/>
      <c r="M189" s="13"/>
      <c r="N189" s="13"/>
      <c r="O189" s="13"/>
      <c r="P189" s="13"/>
      <c r="Q189" s="13"/>
      <c r="R189" s="164"/>
      <c r="S189" s="14"/>
      <c r="T189" s="14"/>
      <c r="U189" s="14"/>
      <c r="V189" s="14"/>
      <c r="W189" s="14"/>
      <c r="X189" s="14"/>
    </row>
    <row r="190" spans="1:24" ht="15.75" customHeight="1">
      <c r="A190" s="22"/>
      <c r="B190" s="22"/>
      <c r="C190" s="13"/>
      <c r="D190" s="13"/>
      <c r="E190" s="13"/>
      <c r="F190" s="13"/>
      <c r="G190" s="13"/>
      <c r="H190" s="13"/>
      <c r="I190" s="13"/>
      <c r="J190" s="13"/>
      <c r="K190" s="13"/>
      <c r="L190" s="13"/>
      <c r="M190" s="13"/>
      <c r="N190" s="13"/>
      <c r="O190" s="13"/>
      <c r="P190" s="13"/>
      <c r="Q190" s="13"/>
      <c r="R190" s="164"/>
      <c r="S190" s="14"/>
      <c r="T190" s="14"/>
      <c r="U190" s="14"/>
      <c r="V190" s="14"/>
      <c r="W190" s="14"/>
      <c r="X190" s="14"/>
    </row>
    <row r="191" spans="1:24" ht="15.75" customHeight="1">
      <c r="A191" s="22"/>
      <c r="B191" s="22"/>
      <c r="C191" s="13"/>
      <c r="D191" s="13"/>
      <c r="E191" s="13"/>
      <c r="F191" s="13"/>
      <c r="G191" s="13"/>
      <c r="H191" s="13"/>
      <c r="I191" s="13"/>
      <c r="J191" s="13"/>
      <c r="K191" s="13"/>
      <c r="L191" s="13"/>
      <c r="M191" s="13"/>
      <c r="N191" s="13"/>
      <c r="O191" s="13"/>
      <c r="P191" s="13"/>
      <c r="Q191" s="13"/>
      <c r="R191" s="164"/>
      <c r="S191" s="14"/>
      <c r="T191" s="14"/>
      <c r="U191" s="14"/>
      <c r="V191" s="14"/>
      <c r="W191" s="14"/>
      <c r="X191" s="14"/>
    </row>
    <row r="192" spans="1:24" ht="15.75" customHeight="1">
      <c r="A192" s="22"/>
      <c r="B192" s="22"/>
      <c r="C192" s="13"/>
      <c r="D192" s="13"/>
      <c r="E192" s="13"/>
      <c r="F192" s="13"/>
      <c r="G192" s="13"/>
      <c r="H192" s="13"/>
      <c r="I192" s="13"/>
      <c r="J192" s="13"/>
      <c r="K192" s="13"/>
      <c r="L192" s="13"/>
      <c r="M192" s="13"/>
      <c r="N192" s="13"/>
      <c r="O192" s="13"/>
      <c r="P192" s="13"/>
      <c r="Q192" s="13"/>
      <c r="R192" s="164"/>
      <c r="S192" s="14"/>
      <c r="T192" s="14"/>
      <c r="U192" s="14"/>
      <c r="V192" s="14"/>
      <c r="W192" s="14"/>
      <c r="X192" s="14"/>
    </row>
    <row r="193" spans="1:24" ht="15.75" customHeight="1">
      <c r="A193" s="22"/>
      <c r="B193" s="22"/>
      <c r="C193" s="13"/>
      <c r="D193" s="13"/>
      <c r="E193" s="13"/>
      <c r="F193" s="13"/>
      <c r="G193" s="13"/>
      <c r="H193" s="13"/>
      <c r="I193" s="13"/>
      <c r="J193" s="13"/>
      <c r="K193" s="13"/>
      <c r="L193" s="13"/>
      <c r="M193" s="13"/>
      <c r="N193" s="13"/>
      <c r="O193" s="13"/>
      <c r="P193" s="13"/>
      <c r="Q193" s="13"/>
      <c r="R193" s="164"/>
      <c r="S193" s="14"/>
      <c r="T193" s="14"/>
      <c r="U193" s="14"/>
      <c r="V193" s="14"/>
      <c r="W193" s="14"/>
      <c r="X193" s="14"/>
    </row>
    <row r="194" spans="1:24" ht="15.75" customHeight="1">
      <c r="A194" s="22"/>
      <c r="B194" s="22"/>
      <c r="C194" s="13"/>
      <c r="D194" s="13"/>
      <c r="E194" s="13"/>
      <c r="F194" s="13"/>
      <c r="G194" s="13"/>
      <c r="H194" s="13"/>
      <c r="I194" s="13"/>
      <c r="J194" s="13"/>
      <c r="K194" s="13"/>
      <c r="L194" s="13"/>
      <c r="M194" s="13"/>
      <c r="N194" s="13"/>
      <c r="O194" s="13"/>
      <c r="P194" s="13"/>
      <c r="Q194" s="13"/>
      <c r="R194" s="164"/>
      <c r="S194" s="14"/>
      <c r="T194" s="14"/>
      <c r="U194" s="14"/>
      <c r="V194" s="14"/>
      <c r="W194" s="14"/>
      <c r="X194" s="14"/>
    </row>
    <row r="195" spans="1:24" ht="15.75" customHeight="1">
      <c r="A195" s="22"/>
      <c r="B195" s="22"/>
      <c r="C195" s="13"/>
      <c r="D195" s="13"/>
      <c r="E195" s="13"/>
      <c r="F195" s="13"/>
      <c r="G195" s="13"/>
      <c r="H195" s="13"/>
      <c r="I195" s="13"/>
      <c r="J195" s="13"/>
      <c r="K195" s="13"/>
      <c r="L195" s="13"/>
      <c r="M195" s="13"/>
      <c r="N195" s="13"/>
      <c r="O195" s="13"/>
      <c r="P195" s="13"/>
      <c r="Q195" s="13"/>
      <c r="R195" s="164"/>
      <c r="S195" s="14"/>
      <c r="T195" s="14"/>
      <c r="U195" s="14"/>
      <c r="V195" s="14"/>
      <c r="W195" s="14"/>
      <c r="X195" s="14"/>
    </row>
    <row r="196" spans="1:24" ht="15.75" customHeight="1">
      <c r="A196" s="22"/>
      <c r="B196" s="22"/>
      <c r="C196" s="13"/>
      <c r="D196" s="13"/>
      <c r="E196" s="13"/>
      <c r="F196" s="13"/>
      <c r="G196" s="13"/>
      <c r="H196" s="13"/>
      <c r="I196" s="13"/>
      <c r="J196" s="13"/>
      <c r="K196" s="13"/>
      <c r="L196" s="13"/>
      <c r="M196" s="13"/>
      <c r="N196" s="13"/>
      <c r="O196" s="13"/>
      <c r="P196" s="13"/>
      <c r="Q196" s="13"/>
      <c r="R196" s="164"/>
      <c r="S196" s="14"/>
      <c r="T196" s="14"/>
      <c r="U196" s="14"/>
      <c r="V196" s="14"/>
      <c r="W196" s="14"/>
      <c r="X196" s="14"/>
    </row>
    <row r="197" spans="1:24" ht="15.75" customHeight="1">
      <c r="A197" s="22"/>
      <c r="B197" s="22"/>
      <c r="C197" s="13"/>
      <c r="D197" s="13"/>
      <c r="E197" s="13"/>
      <c r="F197" s="13"/>
      <c r="G197" s="13"/>
      <c r="H197" s="13"/>
      <c r="I197" s="13"/>
      <c r="J197" s="13"/>
      <c r="K197" s="13"/>
      <c r="L197" s="13"/>
      <c r="M197" s="13"/>
      <c r="N197" s="13"/>
      <c r="O197" s="13"/>
      <c r="P197" s="13"/>
      <c r="Q197" s="13"/>
      <c r="R197" s="164"/>
      <c r="S197" s="14"/>
      <c r="T197" s="14"/>
      <c r="U197" s="14"/>
      <c r="V197" s="14"/>
      <c r="W197" s="14"/>
      <c r="X197" s="14"/>
    </row>
    <row r="198" spans="1:24" ht="15.75" customHeight="1">
      <c r="A198" s="22"/>
      <c r="B198" s="22"/>
      <c r="C198" s="13"/>
      <c r="D198" s="13"/>
      <c r="E198" s="13"/>
      <c r="F198" s="13"/>
      <c r="G198" s="13"/>
      <c r="H198" s="13"/>
      <c r="I198" s="13"/>
      <c r="J198" s="13"/>
      <c r="K198" s="13"/>
      <c r="L198" s="13"/>
      <c r="M198" s="13"/>
      <c r="N198" s="13"/>
      <c r="O198" s="13"/>
      <c r="P198" s="13"/>
      <c r="Q198" s="13"/>
      <c r="R198" s="164"/>
      <c r="S198" s="14"/>
      <c r="T198" s="14"/>
      <c r="U198" s="14"/>
      <c r="V198" s="14"/>
      <c r="W198" s="14"/>
      <c r="X198" s="14"/>
    </row>
    <row r="199" spans="1:24" ht="15.75" customHeight="1">
      <c r="A199" s="22"/>
      <c r="B199" s="22"/>
      <c r="C199" s="13"/>
      <c r="D199" s="13"/>
      <c r="E199" s="13"/>
      <c r="F199" s="13"/>
      <c r="G199" s="13"/>
      <c r="H199" s="13"/>
      <c r="I199" s="13"/>
      <c r="J199" s="13"/>
      <c r="K199" s="13"/>
      <c r="L199" s="13"/>
      <c r="M199" s="13"/>
      <c r="N199" s="13"/>
      <c r="O199" s="13"/>
      <c r="P199" s="13"/>
      <c r="Q199" s="13"/>
      <c r="R199" s="164"/>
      <c r="S199" s="14"/>
      <c r="T199" s="14"/>
      <c r="U199" s="14"/>
      <c r="V199" s="14"/>
      <c r="W199" s="14"/>
      <c r="X199" s="14"/>
    </row>
    <row r="200" spans="1:24" ht="15.75" customHeight="1">
      <c r="A200" s="22"/>
      <c r="B200" s="22"/>
      <c r="C200" s="13"/>
      <c r="D200" s="13"/>
      <c r="E200" s="13"/>
      <c r="F200" s="13"/>
      <c r="G200" s="13"/>
      <c r="H200" s="13"/>
      <c r="I200" s="13"/>
      <c r="J200" s="13"/>
      <c r="K200" s="13"/>
      <c r="L200" s="13"/>
      <c r="M200" s="13"/>
      <c r="N200" s="13"/>
      <c r="O200" s="13"/>
      <c r="P200" s="13"/>
      <c r="Q200" s="13"/>
      <c r="R200" s="164"/>
      <c r="S200" s="14"/>
      <c r="T200" s="14"/>
      <c r="U200" s="14"/>
      <c r="V200" s="14"/>
      <c r="W200" s="14"/>
      <c r="X200" s="14"/>
    </row>
    <row r="201" spans="1:24" ht="15.75" customHeight="1">
      <c r="A201" s="22"/>
      <c r="B201" s="22"/>
      <c r="C201" s="13"/>
      <c r="D201" s="13"/>
      <c r="E201" s="13"/>
      <c r="F201" s="13"/>
      <c r="G201" s="13"/>
      <c r="H201" s="13"/>
      <c r="I201" s="13"/>
      <c r="J201" s="13"/>
      <c r="K201" s="13"/>
      <c r="L201" s="13"/>
      <c r="M201" s="13"/>
      <c r="N201" s="13"/>
      <c r="O201" s="13"/>
      <c r="P201" s="13"/>
      <c r="Q201" s="13"/>
      <c r="R201" s="164"/>
      <c r="S201" s="14"/>
      <c r="T201" s="14"/>
      <c r="U201" s="14"/>
      <c r="V201" s="14"/>
      <c r="W201" s="14"/>
      <c r="X201" s="14"/>
    </row>
    <row r="202" spans="1:24" ht="15.75" customHeight="1">
      <c r="A202" s="22"/>
      <c r="B202" s="22"/>
      <c r="C202" s="13"/>
      <c r="D202" s="13"/>
      <c r="E202" s="13"/>
      <c r="F202" s="13"/>
      <c r="G202" s="13"/>
      <c r="H202" s="13"/>
      <c r="I202" s="13"/>
      <c r="J202" s="13"/>
      <c r="K202" s="13"/>
      <c r="L202" s="13"/>
      <c r="M202" s="13"/>
      <c r="N202" s="13"/>
      <c r="O202" s="13"/>
      <c r="P202" s="13"/>
      <c r="Q202" s="13"/>
      <c r="R202" s="164"/>
      <c r="S202" s="14"/>
      <c r="T202" s="14"/>
      <c r="U202" s="14"/>
      <c r="V202" s="14"/>
      <c r="W202" s="14"/>
      <c r="X202" s="14"/>
    </row>
    <row r="203" spans="1:24" ht="15.75" customHeight="1">
      <c r="A203" s="22"/>
      <c r="B203" s="22"/>
      <c r="C203" s="13"/>
      <c r="D203" s="13"/>
      <c r="E203" s="13"/>
      <c r="F203" s="13"/>
      <c r="G203" s="13"/>
      <c r="H203" s="13"/>
      <c r="I203" s="13"/>
      <c r="J203" s="13"/>
      <c r="K203" s="13"/>
      <c r="L203" s="13"/>
      <c r="M203" s="13"/>
      <c r="N203" s="13"/>
      <c r="O203" s="13"/>
      <c r="P203" s="13"/>
      <c r="Q203" s="13"/>
      <c r="R203" s="164"/>
      <c r="S203" s="14"/>
      <c r="T203" s="14"/>
      <c r="U203" s="14"/>
      <c r="V203" s="14"/>
      <c r="W203" s="14"/>
      <c r="X203" s="14"/>
    </row>
    <row r="204" spans="1:24" ht="15.75" customHeight="1">
      <c r="A204" s="22"/>
      <c r="B204" s="22"/>
      <c r="C204" s="13"/>
      <c r="D204" s="13"/>
      <c r="E204" s="13"/>
      <c r="F204" s="13"/>
      <c r="G204" s="13"/>
      <c r="H204" s="13"/>
      <c r="I204" s="13"/>
      <c r="J204" s="13"/>
      <c r="K204" s="13"/>
      <c r="L204" s="13"/>
      <c r="M204" s="13"/>
      <c r="N204" s="13"/>
      <c r="O204" s="13"/>
      <c r="P204" s="13"/>
      <c r="Q204" s="13"/>
      <c r="R204" s="164"/>
      <c r="S204" s="14"/>
      <c r="T204" s="14"/>
      <c r="U204" s="14"/>
      <c r="V204" s="14"/>
      <c r="W204" s="14"/>
      <c r="X204" s="14"/>
    </row>
    <row r="205" spans="1:24" ht="15.75" customHeight="1">
      <c r="A205" s="22"/>
      <c r="B205" s="22"/>
      <c r="C205" s="13"/>
      <c r="D205" s="13"/>
      <c r="E205" s="13"/>
      <c r="F205" s="13"/>
      <c r="G205" s="13"/>
      <c r="H205" s="13"/>
      <c r="I205" s="13"/>
      <c r="J205" s="13"/>
      <c r="K205" s="13"/>
      <c r="L205" s="13"/>
      <c r="M205" s="13"/>
      <c r="N205" s="13"/>
      <c r="O205" s="13"/>
      <c r="P205" s="13"/>
      <c r="Q205" s="13"/>
      <c r="R205" s="164"/>
      <c r="S205" s="14"/>
      <c r="T205" s="14"/>
      <c r="U205" s="14"/>
      <c r="V205" s="14"/>
      <c r="W205" s="14"/>
      <c r="X205" s="14"/>
    </row>
    <row r="206" spans="1:24" ht="15.75" customHeight="1">
      <c r="A206" s="22"/>
      <c r="B206" s="22"/>
      <c r="C206" s="13"/>
      <c r="D206" s="13"/>
      <c r="E206" s="13"/>
      <c r="F206" s="13"/>
      <c r="G206" s="13"/>
      <c r="H206" s="13"/>
      <c r="I206" s="13"/>
      <c r="J206" s="13"/>
      <c r="K206" s="13"/>
      <c r="L206" s="13"/>
      <c r="M206" s="13"/>
      <c r="N206" s="13"/>
      <c r="O206" s="13"/>
      <c r="P206" s="13"/>
      <c r="Q206" s="13"/>
      <c r="R206" s="164"/>
      <c r="S206" s="14"/>
      <c r="T206" s="14"/>
      <c r="U206" s="14"/>
      <c r="V206" s="14"/>
      <c r="W206" s="14"/>
      <c r="X206" s="14"/>
    </row>
    <row r="207" spans="1:24" ht="15.75" customHeight="1">
      <c r="A207" s="22"/>
      <c r="B207" s="22"/>
      <c r="C207" s="13"/>
      <c r="D207" s="13"/>
      <c r="E207" s="13"/>
      <c r="F207" s="13"/>
      <c r="G207" s="13"/>
      <c r="H207" s="13"/>
      <c r="I207" s="13"/>
      <c r="J207" s="13"/>
      <c r="K207" s="13"/>
      <c r="L207" s="13"/>
      <c r="M207" s="13"/>
      <c r="N207" s="13"/>
      <c r="O207" s="13"/>
      <c r="P207" s="13"/>
      <c r="Q207" s="13"/>
      <c r="R207" s="164"/>
      <c r="S207" s="14"/>
      <c r="T207" s="14"/>
      <c r="U207" s="14"/>
      <c r="V207" s="14"/>
      <c r="W207" s="14"/>
      <c r="X207" s="14"/>
    </row>
    <row r="208" spans="1:24" ht="15.75" customHeight="1">
      <c r="A208" s="22"/>
      <c r="B208" s="22"/>
      <c r="C208" s="13"/>
      <c r="D208" s="13"/>
      <c r="E208" s="13"/>
      <c r="F208" s="13"/>
      <c r="G208" s="13"/>
      <c r="H208" s="13"/>
      <c r="I208" s="13"/>
      <c r="J208" s="13"/>
      <c r="K208" s="13"/>
      <c r="L208" s="13"/>
      <c r="M208" s="13"/>
      <c r="N208" s="13"/>
      <c r="O208" s="13"/>
      <c r="P208" s="13"/>
      <c r="Q208" s="13"/>
      <c r="R208" s="164"/>
      <c r="S208" s="14"/>
      <c r="T208" s="14"/>
      <c r="U208" s="14"/>
      <c r="V208" s="14"/>
      <c r="W208" s="14"/>
      <c r="X208" s="14"/>
    </row>
    <row r="209" spans="1:24" ht="15.75" customHeight="1">
      <c r="A209" s="22"/>
      <c r="B209" s="22"/>
      <c r="C209" s="13"/>
      <c r="D209" s="13"/>
      <c r="E209" s="13"/>
      <c r="F209" s="13"/>
      <c r="G209" s="13"/>
      <c r="H209" s="13"/>
      <c r="I209" s="13"/>
      <c r="J209" s="13"/>
      <c r="K209" s="13"/>
      <c r="L209" s="13"/>
      <c r="M209" s="13"/>
      <c r="N209" s="13"/>
      <c r="O209" s="13"/>
      <c r="P209" s="13"/>
      <c r="Q209" s="13"/>
      <c r="R209" s="164"/>
      <c r="S209" s="14"/>
      <c r="T209" s="14"/>
      <c r="U209" s="14"/>
      <c r="V209" s="14"/>
      <c r="W209" s="14"/>
      <c r="X209" s="14"/>
    </row>
    <row r="210" spans="1:24" ht="15.75" customHeight="1">
      <c r="A210" s="22"/>
      <c r="B210" s="22"/>
      <c r="C210" s="13"/>
      <c r="D210" s="13"/>
      <c r="E210" s="13"/>
      <c r="F210" s="13"/>
      <c r="G210" s="13"/>
      <c r="H210" s="13"/>
      <c r="I210" s="13"/>
      <c r="J210" s="13"/>
      <c r="K210" s="13"/>
      <c r="L210" s="13"/>
      <c r="M210" s="13"/>
      <c r="N210" s="13"/>
      <c r="O210" s="13"/>
      <c r="P210" s="13"/>
      <c r="Q210" s="13"/>
      <c r="R210" s="164"/>
      <c r="S210" s="14"/>
      <c r="T210" s="14"/>
      <c r="U210" s="14"/>
      <c r="V210" s="14"/>
      <c r="W210" s="14"/>
      <c r="X210" s="14"/>
    </row>
    <row r="211" spans="1:24" ht="15.75" customHeight="1">
      <c r="A211" s="22"/>
      <c r="B211" s="22"/>
      <c r="C211" s="13"/>
      <c r="D211" s="13"/>
      <c r="E211" s="13"/>
      <c r="F211" s="13"/>
      <c r="G211" s="13"/>
      <c r="H211" s="13"/>
      <c r="I211" s="13"/>
      <c r="J211" s="13"/>
      <c r="K211" s="13"/>
      <c r="L211" s="13"/>
      <c r="M211" s="13"/>
      <c r="N211" s="13"/>
      <c r="O211" s="13"/>
      <c r="P211" s="13"/>
      <c r="Q211" s="13"/>
      <c r="R211" s="164"/>
      <c r="S211" s="14"/>
      <c r="T211" s="14"/>
      <c r="U211" s="14"/>
      <c r="V211" s="14"/>
      <c r="W211" s="14"/>
      <c r="X211" s="14"/>
    </row>
    <row r="212" spans="1:24" ht="15.75" customHeight="1">
      <c r="A212" s="22"/>
      <c r="B212" s="22"/>
      <c r="C212" s="13"/>
      <c r="D212" s="13"/>
      <c r="E212" s="13"/>
      <c r="F212" s="13"/>
      <c r="G212" s="13"/>
      <c r="H212" s="13"/>
      <c r="I212" s="13"/>
      <c r="J212" s="13"/>
      <c r="K212" s="13"/>
      <c r="L212" s="13"/>
      <c r="M212" s="13"/>
      <c r="N212" s="13"/>
      <c r="O212" s="13"/>
      <c r="P212" s="13"/>
      <c r="Q212" s="13"/>
      <c r="R212" s="164"/>
      <c r="S212" s="14"/>
      <c r="T212" s="14"/>
      <c r="U212" s="14"/>
      <c r="V212" s="14"/>
      <c r="W212" s="14"/>
      <c r="X212" s="14"/>
    </row>
    <row r="213" spans="1:24" ht="15.75" customHeight="1">
      <c r="A213" s="22"/>
      <c r="B213" s="22"/>
      <c r="C213" s="13"/>
      <c r="D213" s="13"/>
      <c r="E213" s="13"/>
      <c r="F213" s="13"/>
      <c r="G213" s="13"/>
      <c r="H213" s="13"/>
      <c r="I213" s="13"/>
      <c r="J213" s="13"/>
      <c r="K213" s="13"/>
      <c r="L213" s="13"/>
      <c r="M213" s="13"/>
      <c r="N213" s="13"/>
      <c r="O213" s="13"/>
      <c r="P213" s="13"/>
      <c r="Q213" s="13"/>
      <c r="R213" s="164"/>
      <c r="S213" s="14"/>
      <c r="T213" s="14"/>
      <c r="U213" s="14"/>
      <c r="V213" s="14"/>
      <c r="W213" s="14"/>
      <c r="X213" s="14"/>
    </row>
    <row r="214" spans="1:24" ht="15.75" customHeight="1">
      <c r="A214" s="22"/>
      <c r="B214" s="22"/>
      <c r="C214" s="13"/>
      <c r="D214" s="13"/>
      <c r="E214" s="13"/>
      <c r="F214" s="13"/>
      <c r="G214" s="13"/>
      <c r="H214" s="13"/>
      <c r="I214" s="13"/>
      <c r="J214" s="13"/>
      <c r="K214" s="13"/>
      <c r="L214" s="13"/>
      <c r="M214" s="13"/>
      <c r="N214" s="13"/>
      <c r="O214" s="13"/>
      <c r="P214" s="13"/>
      <c r="Q214" s="13"/>
      <c r="R214" s="164"/>
      <c r="S214" s="14"/>
      <c r="T214" s="14"/>
      <c r="U214" s="14"/>
      <c r="V214" s="14"/>
      <c r="W214" s="14"/>
      <c r="X214" s="14"/>
    </row>
    <row r="215" spans="1:24" ht="15.75" customHeight="1">
      <c r="A215" s="22"/>
      <c r="B215" s="22"/>
      <c r="C215" s="13"/>
      <c r="D215" s="13"/>
      <c r="E215" s="13"/>
      <c r="F215" s="13"/>
      <c r="G215" s="13"/>
      <c r="H215" s="13"/>
      <c r="I215" s="13"/>
      <c r="J215" s="13"/>
      <c r="K215" s="13"/>
      <c r="L215" s="13"/>
      <c r="M215" s="13"/>
      <c r="N215" s="13"/>
      <c r="O215" s="13"/>
      <c r="P215" s="13"/>
      <c r="Q215" s="13"/>
      <c r="R215" s="164"/>
      <c r="S215" s="14"/>
      <c r="T215" s="14"/>
      <c r="U215" s="14"/>
      <c r="V215" s="14"/>
      <c r="W215" s="14"/>
      <c r="X215" s="14"/>
    </row>
    <row r="216" spans="1:24" ht="15.75" customHeight="1">
      <c r="A216" s="22"/>
      <c r="B216" s="22"/>
      <c r="C216" s="13"/>
      <c r="D216" s="13"/>
      <c r="E216" s="13"/>
      <c r="F216" s="13"/>
      <c r="G216" s="13"/>
      <c r="H216" s="13"/>
      <c r="I216" s="13"/>
      <c r="J216" s="13"/>
      <c r="K216" s="13"/>
      <c r="L216" s="13"/>
      <c r="M216" s="13"/>
      <c r="N216" s="13"/>
      <c r="O216" s="13"/>
      <c r="P216" s="13"/>
      <c r="Q216" s="13"/>
      <c r="R216" s="164"/>
      <c r="S216" s="14"/>
      <c r="T216" s="14"/>
      <c r="U216" s="14"/>
      <c r="V216" s="14"/>
      <c r="W216" s="14"/>
      <c r="X216" s="14"/>
    </row>
    <row r="217" spans="1:24" ht="15.75" customHeight="1">
      <c r="A217" s="22"/>
      <c r="B217" s="22"/>
      <c r="C217" s="13"/>
      <c r="D217" s="13"/>
      <c r="E217" s="13"/>
      <c r="F217" s="13"/>
      <c r="G217" s="13"/>
      <c r="H217" s="13"/>
      <c r="I217" s="13"/>
      <c r="J217" s="13"/>
      <c r="K217" s="13"/>
      <c r="L217" s="13"/>
      <c r="M217" s="13"/>
      <c r="N217" s="13"/>
      <c r="O217" s="13"/>
      <c r="P217" s="13"/>
      <c r="Q217" s="13"/>
      <c r="R217" s="164"/>
      <c r="S217" s="14"/>
      <c r="T217" s="14"/>
      <c r="U217" s="14"/>
      <c r="V217" s="14"/>
      <c r="W217" s="14"/>
      <c r="X217" s="14"/>
    </row>
    <row r="218" spans="1:24" ht="15.75" customHeight="1">
      <c r="A218" s="22"/>
      <c r="B218" s="22"/>
      <c r="C218" s="13"/>
      <c r="D218" s="13"/>
      <c r="E218" s="13"/>
      <c r="F218" s="13"/>
      <c r="G218" s="13"/>
      <c r="H218" s="13"/>
      <c r="I218" s="13"/>
      <c r="J218" s="13"/>
      <c r="K218" s="13"/>
      <c r="L218" s="13"/>
      <c r="M218" s="13"/>
      <c r="N218" s="13"/>
      <c r="O218" s="13"/>
      <c r="P218" s="13"/>
      <c r="Q218" s="13"/>
      <c r="R218" s="164"/>
      <c r="S218" s="14"/>
      <c r="T218" s="14"/>
      <c r="U218" s="14"/>
      <c r="V218" s="14"/>
      <c r="W218" s="14"/>
      <c r="X218" s="14"/>
    </row>
    <row r="219" spans="1:24" ht="15.75" customHeight="1">
      <c r="A219" s="22"/>
      <c r="B219" s="22"/>
      <c r="C219" s="13"/>
      <c r="D219" s="13"/>
      <c r="E219" s="13"/>
      <c r="F219" s="13"/>
      <c r="G219" s="13"/>
      <c r="H219" s="13"/>
      <c r="I219" s="13"/>
      <c r="J219" s="13"/>
      <c r="K219" s="13"/>
      <c r="L219" s="13"/>
      <c r="M219" s="13"/>
      <c r="N219" s="13"/>
      <c r="O219" s="13"/>
      <c r="P219" s="13"/>
      <c r="Q219" s="13"/>
      <c r="R219" s="164"/>
      <c r="S219" s="14"/>
      <c r="T219" s="14"/>
      <c r="U219" s="14"/>
      <c r="V219" s="14"/>
      <c r="W219" s="14"/>
      <c r="X219" s="14"/>
    </row>
    <row r="220" spans="1:24" ht="15.75" customHeight="1">
      <c r="A220" s="22"/>
      <c r="B220" s="22"/>
      <c r="C220" s="13"/>
      <c r="D220" s="13"/>
      <c r="E220" s="13"/>
      <c r="F220" s="13"/>
      <c r="G220" s="13"/>
      <c r="H220" s="13"/>
      <c r="I220" s="13"/>
      <c r="J220" s="13"/>
      <c r="K220" s="13"/>
      <c r="L220" s="13"/>
      <c r="M220" s="13"/>
      <c r="N220" s="13"/>
      <c r="O220" s="13"/>
      <c r="P220" s="13"/>
      <c r="Q220" s="13"/>
      <c r="R220" s="164"/>
      <c r="S220" s="14"/>
      <c r="T220" s="14"/>
      <c r="U220" s="14"/>
      <c r="V220" s="14"/>
      <c r="W220" s="14"/>
      <c r="X220" s="14"/>
    </row>
    <row r="221" spans="1:24" ht="15.75" customHeight="1">
      <c r="A221" s="22"/>
      <c r="B221" s="22"/>
      <c r="C221" s="13"/>
      <c r="D221" s="13"/>
      <c r="E221" s="13"/>
      <c r="F221" s="13"/>
      <c r="G221" s="13"/>
      <c r="H221" s="13"/>
      <c r="I221" s="13"/>
      <c r="J221" s="13"/>
      <c r="K221" s="13"/>
      <c r="L221" s="13"/>
      <c r="M221" s="13"/>
      <c r="N221" s="13"/>
      <c r="O221" s="13"/>
      <c r="P221" s="13"/>
      <c r="Q221" s="13"/>
      <c r="R221" s="164"/>
      <c r="S221" s="14"/>
      <c r="T221" s="14"/>
      <c r="U221" s="14"/>
      <c r="V221" s="14"/>
      <c r="W221" s="14"/>
      <c r="X221" s="14"/>
    </row>
    <row r="222" spans="1:24" ht="15.75" customHeight="1">
      <c r="A222" s="22"/>
      <c r="B222" s="22"/>
      <c r="C222" s="13"/>
      <c r="D222" s="13"/>
      <c r="E222" s="13"/>
      <c r="F222" s="13"/>
      <c r="G222" s="13"/>
      <c r="H222" s="13"/>
      <c r="I222" s="13"/>
      <c r="J222" s="13"/>
      <c r="K222" s="13"/>
      <c r="L222" s="13"/>
      <c r="M222" s="13"/>
      <c r="N222" s="13"/>
      <c r="O222" s="13"/>
      <c r="P222" s="13"/>
      <c r="Q222" s="13"/>
      <c r="R222" s="164"/>
      <c r="S222" s="14"/>
      <c r="T222" s="14"/>
      <c r="U222" s="14"/>
      <c r="V222" s="14"/>
      <c r="W222" s="14"/>
      <c r="X222" s="14"/>
    </row>
    <row r="223" spans="1:24" ht="15.75" customHeight="1">
      <c r="A223" s="22"/>
      <c r="B223" s="22"/>
      <c r="C223" s="13"/>
      <c r="D223" s="13"/>
      <c r="E223" s="13"/>
      <c r="F223" s="13"/>
      <c r="G223" s="13"/>
      <c r="H223" s="13"/>
      <c r="I223" s="13"/>
      <c r="J223" s="13"/>
      <c r="K223" s="13"/>
      <c r="L223" s="13"/>
      <c r="M223" s="13"/>
      <c r="N223" s="13"/>
      <c r="O223" s="13"/>
      <c r="P223" s="13"/>
      <c r="Q223" s="13"/>
      <c r="R223" s="164"/>
      <c r="S223" s="14"/>
      <c r="T223" s="14"/>
      <c r="U223" s="14"/>
      <c r="V223" s="14"/>
      <c r="W223" s="14"/>
      <c r="X223" s="14"/>
    </row>
    <row r="224" spans="1:24" ht="15.75" customHeight="1">
      <c r="A224" s="22"/>
      <c r="B224" s="22"/>
      <c r="C224" s="13"/>
      <c r="D224" s="13"/>
      <c r="E224" s="13"/>
      <c r="F224" s="13"/>
      <c r="G224" s="13"/>
      <c r="H224" s="13"/>
      <c r="I224" s="13"/>
      <c r="J224" s="13"/>
      <c r="K224" s="13"/>
      <c r="L224" s="13"/>
      <c r="M224" s="13"/>
      <c r="N224" s="13"/>
      <c r="O224" s="13"/>
      <c r="P224" s="13"/>
      <c r="Q224" s="13"/>
      <c r="R224" s="164"/>
      <c r="S224" s="14"/>
      <c r="T224" s="14"/>
      <c r="U224" s="14"/>
      <c r="V224" s="14"/>
      <c r="W224" s="14"/>
      <c r="X224" s="14"/>
    </row>
    <row r="225" spans="1:24" ht="15.75" customHeight="1">
      <c r="A225" s="22"/>
      <c r="B225" s="22"/>
      <c r="C225" s="13"/>
      <c r="D225" s="13"/>
      <c r="E225" s="13"/>
      <c r="F225" s="13"/>
      <c r="G225" s="13"/>
      <c r="H225" s="13"/>
      <c r="I225" s="13"/>
      <c r="J225" s="13"/>
      <c r="K225" s="13"/>
      <c r="L225" s="13"/>
      <c r="M225" s="13"/>
      <c r="N225" s="13"/>
      <c r="O225" s="13"/>
      <c r="P225" s="13"/>
      <c r="Q225" s="13"/>
      <c r="R225" s="164"/>
      <c r="S225" s="14"/>
      <c r="T225" s="14"/>
      <c r="U225" s="14"/>
      <c r="V225" s="14"/>
      <c r="W225" s="14"/>
      <c r="X225" s="14"/>
    </row>
    <row r="226" spans="1:24" ht="15.75" customHeight="1">
      <c r="A226" s="22"/>
      <c r="B226" s="22"/>
      <c r="C226" s="13"/>
      <c r="D226" s="13"/>
      <c r="E226" s="13"/>
      <c r="F226" s="13"/>
      <c r="G226" s="13"/>
      <c r="H226" s="13"/>
      <c r="I226" s="13"/>
      <c r="J226" s="13"/>
      <c r="K226" s="13"/>
      <c r="L226" s="13"/>
      <c r="M226" s="13"/>
      <c r="N226" s="13"/>
      <c r="O226" s="13"/>
      <c r="P226" s="13"/>
      <c r="Q226" s="13"/>
      <c r="R226" s="164"/>
      <c r="S226" s="14"/>
      <c r="T226" s="14"/>
      <c r="U226" s="14"/>
      <c r="V226" s="14"/>
      <c r="W226" s="14"/>
      <c r="X226" s="14"/>
    </row>
    <row r="227" spans="1:24" ht="15.75" customHeight="1"/>
    <row r="228" spans="1:24" ht="15.75" customHeight="1"/>
    <row r="229" spans="1:24" ht="15.75" customHeight="1"/>
    <row r="230" spans="1:24" ht="15.75" customHeight="1"/>
    <row r="231" spans="1:24" ht="15.75" customHeight="1"/>
    <row r="232" spans="1:24" ht="15.75" customHeight="1"/>
    <row r="233" spans="1:24" ht="15.75" customHeight="1"/>
    <row r="234" spans="1:24" ht="15.75" customHeight="1"/>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S13:U13"/>
    <mergeCell ref="N14:N17"/>
    <mergeCell ref="C21:E21"/>
    <mergeCell ref="C7:E7"/>
    <mergeCell ref="C13:E13"/>
    <mergeCell ref="G13:I13"/>
    <mergeCell ref="K13:M13"/>
    <mergeCell ref="N8:N11"/>
    <mergeCell ref="C19:E19"/>
    <mergeCell ref="G19:I19"/>
    <mergeCell ref="K19:M20"/>
    <mergeCell ref="O19:Q20"/>
    <mergeCell ref="C20:E20"/>
    <mergeCell ref="G20:I20"/>
    <mergeCell ref="O13:Q13"/>
    <mergeCell ref="C3:U3"/>
    <mergeCell ref="C4:U5"/>
    <mergeCell ref="G7:I7"/>
    <mergeCell ref="K7:M7"/>
    <mergeCell ref="O7:Q7"/>
    <mergeCell ref="S7:U7"/>
  </mergeCells>
  <hyperlinks>
    <hyperlink ref="K19" location="PROPORCIONALIDAD!A1" display="VOLVER A INICIO" xr:uid="{00000000-0004-0000-0C00-000000000000}"/>
    <hyperlink ref="O19" location="AUTOEVALUACIÓN!A1" display="AUTOEVALUACIÓN" xr:uid="{00000000-0004-0000-0C00-000001000000}"/>
  </hyperlinks>
  <pageMargins left="0" right="0" top="0" bottom="0" header="0" footer="0"/>
  <pageSetup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W1000"/>
  <sheetViews>
    <sheetView showGridLines="0" workbookViewId="0"/>
  </sheetViews>
  <sheetFormatPr baseColWidth="10" defaultColWidth="14.42578125" defaultRowHeight="15" customHeight="1"/>
  <cols>
    <col min="1" max="1" width="52.85546875" customWidth="1"/>
    <col min="2" max="2" width="4.5703125" customWidth="1"/>
    <col min="3" max="4" width="11.42578125" customWidth="1"/>
    <col min="5" max="5" width="18.7109375" customWidth="1"/>
    <col min="6" max="6" width="4.85546875" customWidth="1"/>
    <col min="7" max="7" width="4" customWidth="1"/>
    <col min="8" max="23" width="11.42578125" customWidth="1"/>
  </cols>
  <sheetData>
    <row r="1" spans="1:23" ht="63" customHeight="1">
      <c r="A1" s="328"/>
      <c r="B1" s="328"/>
      <c r="C1" s="328"/>
      <c r="D1" s="328"/>
      <c r="E1" s="328"/>
      <c r="F1" s="329"/>
      <c r="G1" s="329"/>
      <c r="H1" s="329"/>
      <c r="I1" s="329"/>
      <c r="J1" s="329"/>
      <c r="K1" s="329"/>
      <c r="L1" s="329"/>
      <c r="M1" s="329"/>
      <c r="N1" s="329"/>
      <c r="O1" s="329"/>
      <c r="P1" s="329"/>
      <c r="Q1" s="329"/>
      <c r="R1" s="329"/>
      <c r="S1" s="329"/>
      <c r="T1" s="329"/>
      <c r="U1" s="329"/>
      <c r="V1" s="329"/>
      <c r="W1" s="329"/>
    </row>
    <row r="2" spans="1:23" ht="21" customHeight="1">
      <c r="A2" s="328"/>
      <c r="B2" s="330"/>
      <c r="C2" s="331"/>
      <c r="D2" s="331"/>
      <c r="E2" s="331"/>
      <c r="F2" s="332"/>
      <c r="G2" s="329"/>
      <c r="H2" s="329"/>
      <c r="I2" s="329"/>
      <c r="J2" s="329"/>
      <c r="K2" s="329"/>
      <c r="L2" s="329"/>
      <c r="M2" s="329"/>
      <c r="N2" s="26"/>
      <c r="O2" s="26"/>
      <c r="P2" s="26"/>
      <c r="Q2" s="26"/>
      <c r="R2" s="26"/>
      <c r="S2" s="26"/>
      <c r="T2" s="26"/>
      <c r="U2" s="26"/>
      <c r="V2" s="26"/>
      <c r="W2" s="26"/>
    </row>
    <row r="3" spans="1:23" ht="54" customHeight="1">
      <c r="A3" s="328"/>
      <c r="B3" s="333"/>
      <c r="C3" s="744" t="s">
        <v>147</v>
      </c>
      <c r="D3" s="567"/>
      <c r="E3" s="568"/>
      <c r="F3" s="334"/>
      <c r="G3" s="329"/>
      <c r="H3" s="329"/>
      <c r="I3" s="329"/>
      <c r="J3" s="329"/>
      <c r="K3" s="329"/>
      <c r="L3" s="329"/>
      <c r="M3" s="329"/>
      <c r="N3" s="167"/>
      <c r="O3" s="167"/>
      <c r="P3" s="167"/>
      <c r="Q3" s="167"/>
      <c r="R3" s="167"/>
      <c r="S3" s="167"/>
      <c r="T3" s="167"/>
      <c r="U3" s="167"/>
      <c r="V3" s="167"/>
      <c r="W3" s="167"/>
    </row>
    <row r="4" spans="1:23" ht="15.75" customHeight="1">
      <c r="A4" s="335"/>
      <c r="B4" s="336"/>
      <c r="C4" s="745" t="str">
        <f>HYPERLINK("https://docs.google.com/spreadsheets/d/1xkJJRJzjKwh3M8l0g9n7ReJOQUg7Y26qXkWWb1176M4/edit#gid=1858848458","COMENZAR")</f>
        <v>COMENZAR</v>
      </c>
      <c r="D4" s="580"/>
      <c r="E4" s="581"/>
      <c r="F4" s="334"/>
      <c r="G4" s="329"/>
      <c r="H4" s="329"/>
      <c r="I4" s="329"/>
      <c r="J4" s="329"/>
      <c r="K4" s="329"/>
      <c r="L4" s="329"/>
      <c r="M4" s="329"/>
      <c r="N4" s="167"/>
      <c r="O4" s="167"/>
      <c r="P4" s="167"/>
      <c r="Q4" s="167"/>
      <c r="R4" s="167"/>
      <c r="S4" s="167"/>
      <c r="T4" s="167"/>
      <c r="U4" s="167"/>
      <c r="V4" s="167"/>
      <c r="W4" s="167"/>
    </row>
    <row r="5" spans="1:23" ht="15.75" customHeight="1">
      <c r="A5" s="335"/>
      <c r="B5" s="336"/>
      <c r="C5" s="585"/>
      <c r="D5" s="586"/>
      <c r="E5" s="587"/>
      <c r="F5" s="334"/>
      <c r="G5" s="329"/>
      <c r="H5" s="329"/>
      <c r="I5" s="329"/>
      <c r="J5" s="329"/>
      <c r="K5" s="329"/>
      <c r="L5" s="329"/>
      <c r="M5" s="329"/>
      <c r="N5" s="167"/>
      <c r="O5" s="167"/>
      <c r="P5" s="167"/>
      <c r="Q5" s="167"/>
      <c r="R5" s="167"/>
      <c r="S5" s="167"/>
      <c r="T5" s="167"/>
      <c r="U5" s="167"/>
      <c r="V5" s="167"/>
      <c r="W5" s="167"/>
    </row>
    <row r="6" spans="1:23" ht="19.5" customHeight="1">
      <c r="A6" s="329"/>
      <c r="B6" s="337"/>
      <c r="C6" s="338"/>
      <c r="D6" s="338"/>
      <c r="E6" s="338"/>
      <c r="F6" s="339"/>
      <c r="G6" s="329"/>
      <c r="H6" s="329"/>
      <c r="I6" s="329"/>
      <c r="J6" s="329"/>
      <c r="K6" s="329"/>
      <c r="L6" s="329"/>
      <c r="M6" s="329"/>
      <c r="N6" s="167"/>
      <c r="O6" s="167"/>
      <c r="P6" s="167"/>
      <c r="Q6" s="167"/>
      <c r="R6" s="167"/>
      <c r="S6" s="167"/>
      <c r="T6" s="167"/>
      <c r="U6" s="167"/>
      <c r="V6" s="167"/>
      <c r="W6" s="167"/>
    </row>
    <row r="7" spans="1:23" ht="15.75" customHeight="1">
      <c r="A7" s="329"/>
      <c r="B7" s="329"/>
      <c r="C7" s="329"/>
      <c r="D7" s="329"/>
      <c r="E7" s="329"/>
      <c r="F7" s="329"/>
      <c r="G7" s="329"/>
      <c r="H7" s="329"/>
      <c r="I7" s="329"/>
      <c r="J7" s="329"/>
      <c r="K7" s="329"/>
      <c r="L7" s="329"/>
      <c r="M7" s="329"/>
      <c r="N7" s="329"/>
      <c r="O7" s="329"/>
      <c r="P7" s="329"/>
      <c r="Q7" s="329"/>
      <c r="R7" s="329"/>
      <c r="S7" s="329"/>
      <c r="T7" s="329"/>
      <c r="U7" s="329"/>
      <c r="V7" s="329"/>
      <c r="W7" s="329"/>
    </row>
    <row r="8" spans="1:23" ht="15.75" customHeight="1">
      <c r="A8" s="329"/>
      <c r="B8" s="329"/>
      <c r="C8" s="329"/>
      <c r="D8" s="329"/>
      <c r="E8" s="329"/>
      <c r="F8" s="329"/>
      <c r="G8" s="329"/>
      <c r="H8" s="329"/>
      <c r="I8" s="329"/>
      <c r="J8" s="329"/>
      <c r="K8" s="329"/>
      <c r="L8" s="329"/>
      <c r="M8" s="329"/>
      <c r="N8" s="329"/>
      <c r="O8" s="329"/>
      <c r="P8" s="329"/>
      <c r="Q8" s="329"/>
      <c r="R8" s="329"/>
      <c r="S8" s="329"/>
      <c r="T8" s="329"/>
      <c r="U8" s="329"/>
      <c r="V8" s="329"/>
      <c r="W8" s="329"/>
    </row>
    <row r="9" spans="1:23" ht="15.75" customHeight="1">
      <c r="A9" s="329"/>
      <c r="B9" s="329"/>
      <c r="C9" s="329"/>
      <c r="D9" s="329"/>
      <c r="E9" s="329"/>
      <c r="F9" s="329"/>
      <c r="G9" s="329"/>
      <c r="H9" s="329"/>
      <c r="I9" s="329"/>
      <c r="J9" s="329"/>
      <c r="K9" s="329"/>
      <c r="L9" s="329"/>
      <c r="M9" s="329"/>
      <c r="N9" s="329"/>
      <c r="O9" s="329"/>
      <c r="P9" s="329"/>
      <c r="Q9" s="329"/>
      <c r="R9" s="329"/>
      <c r="S9" s="329"/>
      <c r="T9" s="329"/>
      <c r="U9" s="329"/>
      <c r="V9" s="329"/>
      <c r="W9" s="329"/>
    </row>
    <row r="10" spans="1:23" ht="15.75" customHeight="1">
      <c r="A10" s="329"/>
      <c r="B10" s="329"/>
      <c r="C10" s="329"/>
      <c r="D10" s="329"/>
      <c r="E10" s="329"/>
      <c r="F10" s="329"/>
      <c r="G10" s="329"/>
      <c r="H10" s="329"/>
      <c r="I10" s="329"/>
      <c r="J10" s="329"/>
      <c r="K10" s="329"/>
      <c r="L10" s="329"/>
      <c r="M10" s="329"/>
      <c r="N10" s="329"/>
      <c r="O10" s="329"/>
      <c r="P10" s="329"/>
      <c r="Q10" s="329"/>
      <c r="R10" s="329"/>
      <c r="S10" s="329"/>
      <c r="T10" s="329"/>
      <c r="U10" s="329"/>
      <c r="V10" s="329"/>
      <c r="W10" s="329"/>
    </row>
    <row r="11" spans="1:23" ht="15.75" customHeight="1">
      <c r="A11" s="329"/>
      <c r="B11" s="329"/>
      <c r="C11" s="329"/>
      <c r="D11" s="329"/>
      <c r="E11" s="329"/>
      <c r="F11" s="329"/>
      <c r="G11" s="329"/>
      <c r="H11" s="329"/>
      <c r="I11" s="329"/>
      <c r="J11" s="329"/>
      <c r="K11" s="329"/>
      <c r="L11" s="329"/>
      <c r="M11" s="329"/>
      <c r="N11" s="329"/>
      <c r="O11" s="329"/>
      <c r="P11" s="329"/>
      <c r="Q11" s="329"/>
      <c r="R11" s="329"/>
      <c r="S11" s="329"/>
      <c r="T11" s="329"/>
      <c r="U11" s="329"/>
      <c r="V11" s="329"/>
      <c r="W11" s="329"/>
    </row>
    <row r="12" spans="1:23" ht="15.75" customHeight="1">
      <c r="A12" s="329"/>
      <c r="B12" s="329"/>
      <c r="C12" s="329"/>
      <c r="D12" s="329"/>
      <c r="E12" s="329"/>
      <c r="F12" s="329"/>
      <c r="G12" s="329"/>
      <c r="H12" s="329"/>
      <c r="I12" s="329"/>
      <c r="J12" s="329"/>
      <c r="K12" s="329"/>
      <c r="L12" s="329"/>
      <c r="M12" s="329"/>
      <c r="N12" s="329"/>
      <c r="O12" s="329"/>
      <c r="P12" s="329"/>
      <c r="Q12" s="329"/>
      <c r="R12" s="329"/>
      <c r="S12" s="329"/>
      <c r="T12" s="329"/>
      <c r="U12" s="329"/>
      <c r="V12" s="329"/>
      <c r="W12" s="329"/>
    </row>
    <row r="13" spans="1:23" ht="15.75" customHeight="1">
      <c r="A13" s="329"/>
      <c r="B13" s="329"/>
      <c r="C13" s="329"/>
      <c r="D13" s="329"/>
      <c r="E13" s="329"/>
      <c r="F13" s="329"/>
      <c r="G13" s="329"/>
      <c r="H13" s="329"/>
      <c r="I13" s="329"/>
      <c r="J13" s="329"/>
      <c r="K13" s="329"/>
      <c r="L13" s="329"/>
      <c r="M13" s="329"/>
      <c r="N13" s="329"/>
      <c r="O13" s="329"/>
      <c r="P13" s="329"/>
      <c r="Q13" s="329"/>
      <c r="R13" s="329"/>
      <c r="S13" s="329"/>
      <c r="T13" s="329"/>
      <c r="U13" s="329"/>
      <c r="V13" s="329"/>
      <c r="W13" s="329"/>
    </row>
    <row r="14" spans="1:23" ht="15.75" customHeight="1">
      <c r="A14" s="329"/>
      <c r="B14" s="329"/>
      <c r="C14" s="329"/>
      <c r="D14" s="329"/>
      <c r="E14" s="329"/>
      <c r="F14" s="329"/>
      <c r="G14" s="329"/>
      <c r="H14" s="329"/>
      <c r="I14" s="329"/>
      <c r="J14" s="329"/>
      <c r="K14" s="329"/>
      <c r="L14" s="329"/>
      <c r="M14" s="329"/>
      <c r="N14" s="329"/>
      <c r="O14" s="329"/>
      <c r="P14" s="329"/>
      <c r="Q14" s="329"/>
      <c r="R14" s="329"/>
      <c r="S14" s="329"/>
      <c r="T14" s="329"/>
      <c r="U14" s="329"/>
      <c r="V14" s="329"/>
      <c r="W14" s="329"/>
    </row>
    <row r="15" spans="1:23" ht="15.75" customHeight="1">
      <c r="A15" s="329"/>
      <c r="B15" s="329"/>
      <c r="C15" s="329"/>
      <c r="D15" s="329"/>
      <c r="E15" s="329"/>
      <c r="F15" s="329"/>
      <c r="G15" s="329"/>
      <c r="H15" s="329"/>
      <c r="I15" s="329"/>
      <c r="J15" s="329"/>
      <c r="K15" s="329"/>
      <c r="L15" s="329"/>
      <c r="M15" s="329"/>
      <c r="N15" s="329"/>
      <c r="O15" s="329"/>
      <c r="P15" s="329"/>
      <c r="Q15" s="329"/>
      <c r="R15" s="329"/>
      <c r="S15" s="329"/>
      <c r="T15" s="329"/>
      <c r="U15" s="329"/>
      <c r="V15" s="329"/>
      <c r="W15" s="329"/>
    </row>
    <row r="16" spans="1:23" ht="15.75" customHeight="1">
      <c r="A16" s="329"/>
      <c r="B16" s="329"/>
      <c r="C16" s="329"/>
      <c r="D16" s="329"/>
      <c r="E16" s="329"/>
      <c r="F16" s="329"/>
      <c r="G16" s="329"/>
      <c r="H16" s="329"/>
      <c r="I16" s="329"/>
      <c r="J16" s="329"/>
      <c r="K16" s="329"/>
      <c r="L16" s="329"/>
      <c r="M16" s="329"/>
      <c r="N16" s="329"/>
      <c r="O16" s="329"/>
      <c r="P16" s="329"/>
      <c r="Q16" s="329"/>
      <c r="R16" s="329"/>
      <c r="S16" s="329"/>
      <c r="T16" s="329"/>
      <c r="U16" s="329"/>
      <c r="V16" s="329"/>
      <c r="W16" s="329"/>
    </row>
    <row r="17" spans="1:23" ht="15.75" customHeight="1">
      <c r="A17" s="329"/>
      <c r="B17" s="329"/>
      <c r="C17" s="329"/>
      <c r="D17" s="329"/>
      <c r="E17" s="329"/>
      <c r="F17" s="329"/>
      <c r="G17" s="329"/>
      <c r="H17" s="329"/>
      <c r="I17" s="329"/>
      <c r="J17" s="329"/>
      <c r="K17" s="329"/>
      <c r="L17" s="329"/>
      <c r="M17" s="329"/>
      <c r="N17" s="329"/>
      <c r="O17" s="329"/>
      <c r="P17" s="329"/>
      <c r="Q17" s="329"/>
      <c r="R17" s="329"/>
      <c r="S17" s="329"/>
      <c r="T17" s="329"/>
      <c r="U17" s="329"/>
      <c r="V17" s="329"/>
      <c r="W17" s="329"/>
    </row>
    <row r="18" spans="1:23" ht="15.75" customHeight="1">
      <c r="A18" s="329"/>
      <c r="B18" s="329"/>
      <c r="C18" s="329"/>
      <c r="D18" s="329"/>
      <c r="E18" s="329"/>
      <c r="F18" s="329"/>
      <c r="G18" s="329"/>
      <c r="H18" s="329"/>
      <c r="I18" s="329"/>
      <c r="J18" s="329"/>
      <c r="K18" s="329"/>
      <c r="L18" s="329"/>
      <c r="M18" s="329"/>
      <c r="N18" s="329"/>
      <c r="O18" s="329"/>
      <c r="P18" s="329"/>
      <c r="Q18" s="329"/>
      <c r="R18" s="329"/>
      <c r="S18" s="329"/>
      <c r="T18" s="329"/>
      <c r="U18" s="329"/>
      <c r="V18" s="329"/>
      <c r="W18" s="329"/>
    </row>
    <row r="19" spans="1:23" ht="15.75" customHeight="1">
      <c r="A19" s="329"/>
      <c r="B19" s="329"/>
      <c r="C19" s="329"/>
      <c r="D19" s="329"/>
      <c r="E19" s="329"/>
      <c r="F19" s="329"/>
      <c r="G19" s="329"/>
      <c r="H19" s="329"/>
      <c r="I19" s="329"/>
      <c r="J19" s="329"/>
      <c r="K19" s="329"/>
      <c r="L19" s="329"/>
      <c r="M19" s="329"/>
      <c r="N19" s="329"/>
      <c r="O19" s="329"/>
      <c r="P19" s="329"/>
      <c r="Q19" s="329"/>
      <c r="R19" s="329"/>
      <c r="S19" s="329"/>
      <c r="T19" s="329"/>
      <c r="U19" s="329"/>
      <c r="V19" s="329"/>
      <c r="W19" s="329"/>
    </row>
    <row r="20" spans="1:23" ht="15.75" customHeight="1">
      <c r="A20" s="329"/>
      <c r="B20" s="329"/>
      <c r="C20" s="329"/>
      <c r="D20" s="329"/>
      <c r="E20" s="329"/>
      <c r="F20" s="329"/>
      <c r="G20" s="329"/>
      <c r="H20" s="329"/>
      <c r="I20" s="329"/>
      <c r="J20" s="329"/>
      <c r="K20" s="329"/>
      <c r="L20" s="329"/>
      <c r="M20" s="329"/>
      <c r="N20" s="329"/>
      <c r="O20" s="329"/>
      <c r="P20" s="329"/>
      <c r="Q20" s="329"/>
      <c r="R20" s="329"/>
      <c r="S20" s="329"/>
      <c r="T20" s="329"/>
      <c r="U20" s="329"/>
      <c r="V20" s="329"/>
      <c r="W20" s="329"/>
    </row>
    <row r="21" spans="1:23" ht="15.75" customHeight="1">
      <c r="A21" s="329"/>
      <c r="B21" s="329"/>
      <c r="C21" s="329"/>
      <c r="D21" s="329"/>
      <c r="E21" s="329"/>
      <c r="F21" s="329"/>
      <c r="G21" s="329"/>
      <c r="H21" s="329"/>
      <c r="I21" s="329"/>
      <c r="J21" s="329"/>
      <c r="K21" s="329"/>
      <c r="L21" s="329"/>
      <c r="M21" s="329"/>
      <c r="N21" s="329"/>
      <c r="O21" s="329"/>
      <c r="P21" s="329"/>
      <c r="Q21" s="329"/>
      <c r="R21" s="329"/>
      <c r="S21" s="329"/>
      <c r="T21" s="329"/>
      <c r="U21" s="329"/>
      <c r="V21" s="329"/>
      <c r="W21" s="329"/>
    </row>
    <row r="22" spans="1:23" ht="15.75" customHeight="1">
      <c r="A22" s="329"/>
      <c r="B22" s="329"/>
      <c r="C22" s="329"/>
      <c r="D22" s="329"/>
      <c r="E22" s="329"/>
      <c r="F22" s="329"/>
      <c r="G22" s="329"/>
      <c r="H22" s="329"/>
      <c r="I22" s="329"/>
      <c r="J22" s="329"/>
      <c r="K22" s="329"/>
      <c r="L22" s="329"/>
      <c r="M22" s="329"/>
      <c r="N22" s="329"/>
      <c r="O22" s="329"/>
      <c r="P22" s="329"/>
      <c r="Q22" s="329"/>
      <c r="R22" s="329"/>
      <c r="S22" s="329"/>
      <c r="T22" s="329"/>
      <c r="U22" s="329"/>
      <c r="V22" s="329"/>
      <c r="W22" s="329"/>
    </row>
    <row r="23" spans="1:23" ht="15.75" customHeight="1">
      <c r="A23" s="329"/>
      <c r="B23" s="329"/>
      <c r="C23" s="329"/>
      <c r="D23" s="329"/>
      <c r="E23" s="329"/>
      <c r="F23" s="329"/>
      <c r="G23" s="329"/>
      <c r="H23" s="329"/>
      <c r="I23" s="329"/>
      <c r="J23" s="329"/>
      <c r="K23" s="329"/>
      <c r="L23" s="329"/>
      <c r="M23" s="329"/>
      <c r="N23" s="329"/>
      <c r="O23" s="329"/>
      <c r="P23" s="329"/>
      <c r="Q23" s="329"/>
      <c r="R23" s="329"/>
      <c r="S23" s="329"/>
      <c r="T23" s="329"/>
      <c r="U23" s="329"/>
      <c r="V23" s="329"/>
      <c r="W23" s="329"/>
    </row>
    <row r="24" spans="1:23" ht="15.75" customHeight="1">
      <c r="A24" s="329"/>
      <c r="B24" s="329"/>
      <c r="C24" s="329"/>
      <c r="D24" s="329"/>
      <c r="E24" s="329"/>
      <c r="F24" s="329"/>
      <c r="G24" s="329"/>
      <c r="H24" s="329"/>
      <c r="I24" s="329"/>
      <c r="J24" s="329"/>
      <c r="K24" s="329"/>
      <c r="L24" s="329"/>
      <c r="M24" s="329"/>
      <c r="N24" s="329"/>
      <c r="O24" s="329"/>
      <c r="P24" s="329"/>
      <c r="Q24" s="329"/>
      <c r="R24" s="329"/>
      <c r="S24" s="329"/>
      <c r="T24" s="329"/>
      <c r="U24" s="329"/>
      <c r="V24" s="329"/>
      <c r="W24" s="329"/>
    </row>
    <row r="25" spans="1:23" ht="15.75" customHeight="1">
      <c r="A25" s="329"/>
      <c r="B25" s="329"/>
      <c r="C25" s="329"/>
      <c r="D25" s="329"/>
      <c r="E25" s="329"/>
      <c r="F25" s="329"/>
      <c r="G25" s="329"/>
      <c r="H25" s="329"/>
      <c r="I25" s="329"/>
      <c r="J25" s="329"/>
      <c r="K25" s="329"/>
      <c r="L25" s="329"/>
      <c r="M25" s="329"/>
      <c r="N25" s="329"/>
      <c r="O25" s="329"/>
      <c r="P25" s="329"/>
      <c r="Q25" s="329"/>
      <c r="R25" s="329"/>
      <c r="S25" s="329"/>
      <c r="T25" s="329"/>
      <c r="U25" s="329"/>
      <c r="V25" s="329"/>
      <c r="W25" s="329"/>
    </row>
    <row r="26" spans="1:23" ht="15.75" customHeight="1">
      <c r="A26" s="329"/>
      <c r="B26" s="329"/>
      <c r="C26" s="329"/>
      <c r="D26" s="329"/>
      <c r="E26" s="329"/>
      <c r="F26" s="329"/>
      <c r="G26" s="329"/>
      <c r="H26" s="329"/>
      <c r="I26" s="329"/>
      <c r="J26" s="329"/>
      <c r="K26" s="329"/>
      <c r="L26" s="329"/>
      <c r="M26" s="329"/>
      <c r="N26" s="329"/>
      <c r="O26" s="329"/>
      <c r="P26" s="329"/>
      <c r="Q26" s="329"/>
      <c r="R26" s="329"/>
      <c r="S26" s="329"/>
      <c r="T26" s="329"/>
      <c r="U26" s="329"/>
      <c r="V26" s="329"/>
      <c r="W26" s="329"/>
    </row>
    <row r="27" spans="1:23" ht="15.75" customHeight="1">
      <c r="A27" s="329"/>
      <c r="B27" s="329"/>
      <c r="C27" s="329"/>
      <c r="D27" s="329"/>
      <c r="E27" s="329"/>
      <c r="F27" s="329"/>
      <c r="G27" s="329"/>
      <c r="H27" s="329"/>
      <c r="I27" s="329"/>
      <c r="J27" s="329"/>
      <c r="K27" s="329"/>
      <c r="L27" s="329"/>
      <c r="M27" s="329"/>
      <c r="N27" s="329"/>
      <c r="O27" s="329"/>
      <c r="P27" s="329"/>
      <c r="Q27" s="329"/>
      <c r="R27" s="329"/>
      <c r="S27" s="329"/>
      <c r="T27" s="329"/>
      <c r="U27" s="329"/>
      <c r="V27" s="329"/>
      <c r="W27" s="329"/>
    </row>
    <row r="28" spans="1:23" ht="15.75" customHeight="1">
      <c r="A28" s="329"/>
      <c r="B28" s="26"/>
      <c r="C28" s="167"/>
      <c r="D28" s="167"/>
      <c r="E28" s="167"/>
      <c r="F28" s="167"/>
      <c r="G28" s="329"/>
      <c r="H28" s="329"/>
      <c r="I28" s="329"/>
      <c r="J28" s="329"/>
      <c r="K28" s="329"/>
      <c r="L28" s="329"/>
      <c r="M28" s="329"/>
      <c r="N28" s="167"/>
      <c r="O28" s="167"/>
      <c r="P28" s="167"/>
      <c r="Q28" s="167"/>
      <c r="R28" s="167"/>
      <c r="S28" s="167"/>
      <c r="T28" s="167"/>
      <c r="U28" s="167"/>
      <c r="V28" s="167"/>
      <c r="W28" s="167"/>
    </row>
    <row r="29" spans="1:23" ht="15.75" customHeight="1">
      <c r="A29" s="329"/>
      <c r="B29" s="26"/>
      <c r="C29" s="167"/>
      <c r="D29" s="167"/>
      <c r="E29" s="167"/>
      <c r="F29" s="167"/>
      <c r="G29" s="329"/>
      <c r="H29" s="329"/>
      <c r="I29" s="329"/>
      <c r="J29" s="329"/>
      <c r="K29" s="329"/>
      <c r="L29" s="329"/>
      <c r="M29" s="329"/>
      <c r="N29" s="167"/>
      <c r="O29" s="167"/>
      <c r="P29" s="167"/>
      <c r="Q29" s="167"/>
      <c r="R29" s="167"/>
      <c r="S29" s="167"/>
      <c r="T29" s="167"/>
      <c r="U29" s="167"/>
      <c r="V29" s="167"/>
      <c r="W29" s="167"/>
    </row>
    <row r="30" spans="1:23" ht="15.75" customHeight="1">
      <c r="A30" s="329"/>
      <c r="B30" s="26"/>
      <c r="C30" s="167"/>
      <c r="D30" s="167"/>
      <c r="E30" s="167"/>
      <c r="F30" s="167"/>
      <c r="G30" s="329"/>
      <c r="H30" s="329"/>
      <c r="I30" s="329"/>
      <c r="J30" s="329"/>
      <c r="K30" s="329"/>
      <c r="L30" s="329"/>
      <c r="M30" s="329"/>
      <c r="N30" s="167"/>
      <c r="O30" s="167"/>
      <c r="P30" s="167"/>
      <c r="Q30" s="167"/>
      <c r="R30" s="167"/>
      <c r="S30" s="167"/>
      <c r="T30" s="167"/>
      <c r="U30" s="167"/>
      <c r="V30" s="167"/>
      <c r="W30" s="167"/>
    </row>
    <row r="31" spans="1:23" ht="15.75" customHeight="1">
      <c r="A31" s="329"/>
      <c r="B31" s="26"/>
      <c r="C31" s="167"/>
      <c r="D31" s="167"/>
      <c r="E31" s="167"/>
      <c r="F31" s="167"/>
      <c r="G31" s="329"/>
      <c r="H31" s="329"/>
      <c r="I31" s="329"/>
      <c r="J31" s="329"/>
      <c r="K31" s="329"/>
      <c r="L31" s="329"/>
      <c r="M31" s="329"/>
      <c r="N31" s="167"/>
      <c r="O31" s="167"/>
      <c r="P31" s="167"/>
      <c r="Q31" s="167"/>
      <c r="R31" s="167"/>
      <c r="S31" s="167"/>
      <c r="T31" s="167"/>
      <c r="U31" s="167"/>
      <c r="V31" s="167"/>
      <c r="W31" s="167"/>
    </row>
    <row r="32" spans="1:23" ht="15.75" customHeight="1">
      <c r="A32" s="329"/>
      <c r="B32" s="26"/>
      <c r="C32" s="167"/>
      <c r="D32" s="167"/>
      <c r="E32" s="167"/>
      <c r="F32" s="167"/>
      <c r="G32" s="329"/>
      <c r="H32" s="329"/>
      <c r="I32" s="329"/>
      <c r="J32" s="329"/>
      <c r="K32" s="329"/>
      <c r="L32" s="329"/>
      <c r="M32" s="329"/>
      <c r="N32" s="167"/>
      <c r="O32" s="167"/>
      <c r="P32" s="167"/>
      <c r="Q32" s="167"/>
      <c r="R32" s="167"/>
      <c r="S32" s="167"/>
      <c r="T32" s="167"/>
      <c r="U32" s="167"/>
      <c r="V32" s="167"/>
      <c r="W32" s="167"/>
    </row>
    <row r="33" spans="1:23" ht="15.75" customHeight="1">
      <c r="A33" s="329"/>
      <c r="B33" s="26"/>
      <c r="C33" s="167"/>
      <c r="D33" s="167"/>
      <c r="E33" s="167"/>
      <c r="F33" s="167"/>
      <c r="G33" s="329"/>
      <c r="H33" s="329"/>
      <c r="I33" s="329"/>
      <c r="J33" s="329"/>
      <c r="K33" s="329"/>
      <c r="L33" s="329"/>
      <c r="M33" s="329"/>
      <c r="N33" s="167"/>
      <c r="O33" s="167"/>
      <c r="P33" s="167"/>
      <c r="Q33" s="167"/>
      <c r="R33" s="167"/>
      <c r="S33" s="167"/>
      <c r="T33" s="167"/>
      <c r="U33" s="167"/>
      <c r="V33" s="167"/>
      <c r="W33" s="167"/>
    </row>
    <row r="34" spans="1:23" ht="15.75" customHeight="1">
      <c r="A34" s="329"/>
      <c r="B34" s="26"/>
      <c r="C34" s="167"/>
      <c r="D34" s="167"/>
      <c r="E34" s="167"/>
      <c r="F34" s="167"/>
      <c r="G34" s="329"/>
      <c r="H34" s="329"/>
      <c r="I34" s="329"/>
      <c r="J34" s="329"/>
      <c r="K34" s="329"/>
      <c r="L34" s="329"/>
      <c r="M34" s="329"/>
      <c r="N34" s="167"/>
      <c r="O34" s="167"/>
      <c r="P34" s="167"/>
      <c r="Q34" s="167"/>
      <c r="R34" s="167"/>
      <c r="S34" s="167"/>
      <c r="T34" s="167"/>
      <c r="U34" s="167"/>
      <c r="V34" s="167"/>
      <c r="W34" s="167"/>
    </row>
    <row r="35" spans="1:23" ht="15.75" customHeight="1">
      <c r="A35" s="329"/>
      <c r="B35" s="26"/>
      <c r="C35" s="167"/>
      <c r="D35" s="167"/>
      <c r="E35" s="167"/>
      <c r="F35" s="167"/>
      <c r="G35" s="329"/>
      <c r="H35" s="329"/>
      <c r="I35" s="329"/>
      <c r="J35" s="329"/>
      <c r="K35" s="329"/>
      <c r="L35" s="329"/>
      <c r="M35" s="329"/>
      <c r="N35" s="167"/>
      <c r="O35" s="167"/>
      <c r="P35" s="167"/>
      <c r="Q35" s="167"/>
      <c r="R35" s="167"/>
      <c r="S35" s="167"/>
      <c r="T35" s="167"/>
      <c r="U35" s="167"/>
      <c r="V35" s="167"/>
      <c r="W35" s="167"/>
    </row>
    <row r="36" spans="1:23" ht="15.75" customHeight="1">
      <c r="A36" s="329"/>
      <c r="B36" s="26"/>
      <c r="C36" s="167"/>
      <c r="D36" s="167"/>
      <c r="E36" s="167"/>
      <c r="F36" s="167"/>
      <c r="G36" s="329"/>
      <c r="H36" s="329"/>
      <c r="I36" s="329"/>
      <c r="J36" s="329"/>
      <c r="K36" s="329"/>
      <c r="L36" s="329"/>
      <c r="M36" s="329"/>
      <c r="N36" s="167"/>
      <c r="O36" s="167"/>
      <c r="P36" s="167"/>
      <c r="Q36" s="167"/>
      <c r="R36" s="167"/>
      <c r="S36" s="167"/>
      <c r="T36" s="167"/>
      <c r="U36" s="167"/>
      <c r="V36" s="167"/>
      <c r="W36" s="167"/>
    </row>
    <row r="37" spans="1:23" ht="15.75" customHeight="1">
      <c r="A37" s="329"/>
      <c r="B37" s="26"/>
      <c r="C37" s="167"/>
      <c r="D37" s="167"/>
      <c r="E37" s="167"/>
      <c r="F37" s="167"/>
      <c r="G37" s="329"/>
      <c r="H37" s="329"/>
      <c r="I37" s="329"/>
      <c r="J37" s="329"/>
      <c r="K37" s="329"/>
      <c r="L37" s="329"/>
      <c r="M37" s="329"/>
      <c r="N37" s="167"/>
      <c r="O37" s="167"/>
      <c r="P37" s="167"/>
      <c r="Q37" s="167"/>
      <c r="R37" s="167"/>
      <c r="S37" s="167"/>
      <c r="T37" s="167"/>
      <c r="U37" s="167"/>
      <c r="V37" s="167"/>
      <c r="W37" s="167"/>
    </row>
    <row r="38" spans="1:23" ht="15.75" customHeight="1">
      <c r="A38" s="329"/>
      <c r="B38" s="26"/>
      <c r="C38" s="167"/>
      <c r="D38" s="167"/>
      <c r="E38" s="167"/>
      <c r="F38" s="167"/>
      <c r="G38" s="329"/>
      <c r="H38" s="329"/>
      <c r="I38" s="329"/>
      <c r="J38" s="329"/>
      <c r="K38" s="329"/>
      <c r="L38" s="329"/>
      <c r="M38" s="329"/>
      <c r="N38" s="167"/>
      <c r="O38" s="167"/>
      <c r="P38" s="167"/>
      <c r="Q38" s="167"/>
      <c r="R38" s="167"/>
      <c r="S38" s="167"/>
      <c r="T38" s="167"/>
      <c r="U38" s="167"/>
      <c r="V38" s="167"/>
      <c r="W38" s="167"/>
    </row>
    <row r="39" spans="1:23" ht="15.75" customHeight="1">
      <c r="A39" s="329"/>
      <c r="B39" s="26"/>
      <c r="C39" s="167"/>
      <c r="D39" s="167"/>
      <c r="E39" s="167"/>
      <c r="F39" s="167"/>
      <c r="G39" s="329"/>
      <c r="H39" s="329"/>
      <c r="I39" s="329"/>
      <c r="J39" s="329"/>
      <c r="K39" s="329"/>
      <c r="L39" s="329"/>
      <c r="M39" s="329"/>
      <c r="N39" s="167"/>
      <c r="O39" s="167"/>
      <c r="P39" s="167"/>
      <c r="Q39" s="167"/>
      <c r="R39" s="167"/>
      <c r="S39" s="167"/>
      <c r="T39" s="167"/>
      <c r="U39" s="167"/>
      <c r="V39" s="167"/>
      <c r="W39" s="167"/>
    </row>
    <row r="40" spans="1:23" ht="15.75" customHeight="1">
      <c r="A40" s="329"/>
      <c r="B40" s="26"/>
      <c r="C40" s="167"/>
      <c r="D40" s="167"/>
      <c r="E40" s="167"/>
      <c r="F40" s="167"/>
      <c r="G40" s="329"/>
      <c r="H40" s="329"/>
      <c r="I40" s="329"/>
      <c r="J40" s="329"/>
      <c r="K40" s="329"/>
      <c r="L40" s="329"/>
      <c r="M40" s="329"/>
      <c r="N40" s="167"/>
      <c r="O40" s="167"/>
      <c r="P40" s="167"/>
      <c r="Q40" s="167"/>
      <c r="R40" s="167"/>
      <c r="S40" s="167"/>
      <c r="T40" s="167"/>
      <c r="U40" s="167"/>
      <c r="V40" s="167"/>
      <c r="W40" s="167"/>
    </row>
    <row r="41" spans="1:23" ht="15.75" customHeight="1">
      <c r="A41" s="329"/>
      <c r="B41" s="26"/>
      <c r="C41" s="167"/>
      <c r="D41" s="167"/>
      <c r="E41" s="167"/>
      <c r="F41" s="167"/>
      <c r="G41" s="329"/>
      <c r="H41" s="329"/>
      <c r="I41" s="329"/>
      <c r="J41" s="329"/>
      <c r="K41" s="329"/>
      <c r="L41" s="329"/>
      <c r="M41" s="329"/>
      <c r="N41" s="167"/>
      <c r="O41" s="167"/>
      <c r="P41" s="167"/>
      <c r="Q41" s="167"/>
      <c r="R41" s="167"/>
      <c r="S41" s="167"/>
      <c r="T41" s="167"/>
      <c r="U41" s="167"/>
      <c r="V41" s="167"/>
      <c r="W41" s="167"/>
    </row>
    <row r="42" spans="1:23" ht="15.75" customHeight="1">
      <c r="A42" s="329"/>
      <c r="B42" s="26"/>
      <c r="C42" s="167"/>
      <c r="D42" s="167"/>
      <c r="E42" s="167"/>
      <c r="F42" s="167"/>
      <c r="G42" s="329"/>
      <c r="H42" s="329"/>
      <c r="I42" s="329"/>
      <c r="J42" s="329"/>
      <c r="K42" s="329"/>
      <c r="L42" s="329"/>
      <c r="M42" s="329"/>
      <c r="N42" s="167"/>
      <c r="O42" s="167"/>
      <c r="P42" s="167"/>
      <c r="Q42" s="167"/>
      <c r="R42" s="167"/>
      <c r="S42" s="167"/>
      <c r="T42" s="167"/>
      <c r="U42" s="167"/>
      <c r="V42" s="167"/>
      <c r="W42" s="167"/>
    </row>
    <row r="43" spans="1:23" ht="15.75" customHeight="1">
      <c r="A43" s="329"/>
      <c r="B43" s="26"/>
      <c r="C43" s="167"/>
      <c r="D43" s="167"/>
      <c r="E43" s="167"/>
      <c r="F43" s="167"/>
      <c r="G43" s="329"/>
      <c r="H43" s="329"/>
      <c r="I43" s="329"/>
      <c r="J43" s="329"/>
      <c r="K43" s="329"/>
      <c r="L43" s="329"/>
      <c r="M43" s="329"/>
      <c r="N43" s="167"/>
      <c r="O43" s="167"/>
      <c r="P43" s="167"/>
      <c r="Q43" s="167"/>
      <c r="R43" s="167"/>
      <c r="S43" s="167"/>
      <c r="T43" s="167"/>
      <c r="U43" s="167"/>
      <c r="V43" s="167"/>
      <c r="W43" s="167"/>
    </row>
    <row r="44" spans="1:23" ht="15.75" customHeight="1">
      <c r="A44" s="329"/>
      <c r="B44" s="26"/>
      <c r="C44" s="167"/>
      <c r="D44" s="167"/>
      <c r="E44" s="167"/>
      <c r="F44" s="167"/>
      <c r="G44" s="329"/>
      <c r="H44" s="329"/>
      <c r="I44" s="329"/>
      <c r="J44" s="329"/>
      <c r="K44" s="329"/>
      <c r="L44" s="329"/>
      <c r="M44" s="329"/>
      <c r="N44" s="167"/>
      <c r="O44" s="167"/>
      <c r="P44" s="167"/>
      <c r="Q44" s="167"/>
      <c r="R44" s="167"/>
      <c r="S44" s="167"/>
      <c r="T44" s="167"/>
      <c r="U44" s="167"/>
      <c r="V44" s="167"/>
      <c r="W44" s="167"/>
    </row>
    <row r="45" spans="1:23" ht="15.75" customHeight="1">
      <c r="A45" s="329"/>
      <c r="B45" s="26"/>
      <c r="C45" s="167"/>
      <c r="D45" s="167"/>
      <c r="E45" s="167"/>
      <c r="F45" s="167"/>
      <c r="G45" s="329"/>
      <c r="H45" s="329"/>
      <c r="I45" s="329"/>
      <c r="J45" s="329"/>
      <c r="K45" s="329"/>
      <c r="L45" s="329"/>
      <c r="M45" s="329"/>
      <c r="N45" s="167"/>
      <c r="O45" s="167"/>
      <c r="P45" s="167"/>
      <c r="Q45" s="167"/>
      <c r="R45" s="167"/>
      <c r="S45" s="167"/>
      <c r="T45" s="167"/>
      <c r="U45" s="167"/>
      <c r="V45" s="167"/>
      <c r="W45" s="167"/>
    </row>
    <row r="46" spans="1:23" ht="15.75" customHeight="1">
      <c r="A46" s="329"/>
      <c r="B46" s="26"/>
      <c r="C46" s="167"/>
      <c r="D46" s="167"/>
      <c r="E46" s="167"/>
      <c r="F46" s="167"/>
      <c r="G46" s="329"/>
      <c r="H46" s="329"/>
      <c r="I46" s="329"/>
      <c r="J46" s="329"/>
      <c r="K46" s="329"/>
      <c r="L46" s="329"/>
      <c r="M46" s="329"/>
      <c r="N46" s="167"/>
      <c r="O46" s="167"/>
      <c r="P46" s="167"/>
      <c r="Q46" s="167"/>
      <c r="R46" s="167"/>
      <c r="S46" s="167"/>
      <c r="T46" s="167"/>
      <c r="U46" s="167"/>
      <c r="V46" s="167"/>
      <c r="W46" s="167"/>
    </row>
    <row r="47" spans="1:23" ht="15.75" customHeight="1">
      <c r="A47" s="329"/>
      <c r="B47" s="26"/>
      <c r="C47" s="167"/>
      <c r="D47" s="167"/>
      <c r="E47" s="167"/>
      <c r="F47" s="167"/>
      <c r="G47" s="329"/>
      <c r="H47" s="329"/>
      <c r="I47" s="329"/>
      <c r="J47" s="329"/>
      <c r="K47" s="329"/>
      <c r="L47" s="329"/>
      <c r="M47" s="329"/>
      <c r="N47" s="167"/>
      <c r="O47" s="167"/>
      <c r="P47" s="167"/>
      <c r="Q47" s="167"/>
      <c r="R47" s="167"/>
      <c r="S47" s="167"/>
      <c r="T47" s="167"/>
      <c r="U47" s="167"/>
      <c r="V47" s="167"/>
      <c r="W47" s="167"/>
    </row>
    <row r="48" spans="1:23" ht="15.75" customHeight="1">
      <c r="A48" s="329"/>
      <c r="B48" s="26"/>
      <c r="C48" s="167"/>
      <c r="D48" s="167"/>
      <c r="E48" s="167"/>
      <c r="F48" s="167"/>
      <c r="G48" s="329"/>
      <c r="H48" s="329"/>
      <c r="I48" s="329"/>
      <c r="J48" s="329"/>
      <c r="K48" s="329"/>
      <c r="L48" s="329"/>
      <c r="M48" s="329"/>
      <c r="N48" s="167"/>
      <c r="O48" s="167"/>
      <c r="P48" s="167"/>
      <c r="Q48" s="167"/>
      <c r="R48" s="167"/>
      <c r="S48" s="167"/>
      <c r="T48" s="167"/>
      <c r="U48" s="167"/>
      <c r="V48" s="167"/>
      <c r="W48" s="167"/>
    </row>
    <row r="49" spans="1:23" ht="15.75" customHeight="1">
      <c r="A49" s="329"/>
      <c r="B49" s="26"/>
      <c r="C49" s="167"/>
      <c r="D49" s="167"/>
      <c r="E49" s="167"/>
      <c r="F49" s="167"/>
      <c r="G49" s="329"/>
      <c r="H49" s="329"/>
      <c r="I49" s="329"/>
      <c r="J49" s="329"/>
      <c r="K49" s="329"/>
      <c r="L49" s="329"/>
      <c r="M49" s="329"/>
      <c r="N49" s="167"/>
      <c r="O49" s="167"/>
      <c r="P49" s="167"/>
      <c r="Q49" s="167"/>
      <c r="R49" s="167"/>
      <c r="S49" s="167"/>
      <c r="T49" s="167"/>
      <c r="U49" s="167"/>
      <c r="V49" s="167"/>
      <c r="W49" s="167"/>
    </row>
    <row r="50" spans="1:23" ht="15.75" customHeight="1">
      <c r="A50" s="329"/>
      <c r="B50" s="26"/>
      <c r="C50" s="167"/>
      <c r="D50" s="167"/>
      <c r="E50" s="167"/>
      <c r="F50" s="167"/>
      <c r="G50" s="329"/>
      <c r="H50" s="329"/>
      <c r="I50" s="329"/>
      <c r="J50" s="329"/>
      <c r="K50" s="329"/>
      <c r="L50" s="329"/>
      <c r="M50" s="329"/>
      <c r="N50" s="167"/>
      <c r="O50" s="167"/>
      <c r="P50" s="167"/>
      <c r="Q50" s="167"/>
      <c r="R50" s="167"/>
      <c r="S50" s="167"/>
      <c r="T50" s="167"/>
      <c r="U50" s="167"/>
      <c r="V50" s="167"/>
      <c r="W50" s="167"/>
    </row>
    <row r="51" spans="1:23" ht="15.75" customHeight="1">
      <c r="A51" s="329"/>
      <c r="B51" s="26"/>
      <c r="C51" s="167"/>
      <c r="D51" s="167"/>
      <c r="E51" s="167"/>
      <c r="F51" s="167"/>
      <c r="G51" s="329"/>
      <c r="H51" s="329"/>
      <c r="I51" s="329"/>
      <c r="J51" s="329"/>
      <c r="K51" s="329"/>
      <c r="L51" s="329"/>
      <c r="M51" s="329"/>
      <c r="N51" s="167"/>
      <c r="O51" s="167"/>
      <c r="P51" s="167"/>
      <c r="Q51" s="167"/>
      <c r="R51" s="167"/>
      <c r="S51" s="167"/>
      <c r="T51" s="167"/>
      <c r="U51" s="167"/>
      <c r="V51" s="167"/>
      <c r="W51" s="167"/>
    </row>
    <row r="52" spans="1:23" ht="15.75" customHeight="1">
      <c r="A52" s="329"/>
      <c r="B52" s="26"/>
      <c r="C52" s="167"/>
      <c r="D52" s="167"/>
      <c r="E52" s="167"/>
      <c r="F52" s="167"/>
      <c r="G52" s="329"/>
      <c r="H52" s="329"/>
      <c r="I52" s="329"/>
      <c r="J52" s="329"/>
      <c r="K52" s="329"/>
      <c r="L52" s="329"/>
      <c r="M52" s="329"/>
      <c r="N52" s="167"/>
      <c r="O52" s="167"/>
      <c r="P52" s="167"/>
      <c r="Q52" s="167"/>
      <c r="R52" s="167"/>
      <c r="S52" s="167"/>
      <c r="T52" s="167"/>
      <c r="U52" s="167"/>
      <c r="V52" s="167"/>
      <c r="W52" s="167"/>
    </row>
    <row r="53" spans="1:23" ht="15.75" customHeight="1">
      <c r="A53" s="329"/>
      <c r="B53" s="26"/>
      <c r="C53" s="167"/>
      <c r="D53" s="167"/>
      <c r="E53" s="167"/>
      <c r="F53" s="167"/>
      <c r="G53" s="329"/>
      <c r="H53" s="329"/>
      <c r="I53" s="329"/>
      <c r="J53" s="329"/>
      <c r="K53" s="329"/>
      <c r="L53" s="329"/>
      <c r="M53" s="329"/>
      <c r="N53" s="167"/>
      <c r="O53" s="167"/>
      <c r="P53" s="167"/>
      <c r="Q53" s="167"/>
      <c r="R53" s="167"/>
      <c r="S53" s="167"/>
      <c r="T53" s="167"/>
      <c r="U53" s="167"/>
      <c r="V53" s="167"/>
      <c r="W53" s="167"/>
    </row>
    <row r="54" spans="1:23" ht="15.75" customHeight="1">
      <c r="A54" s="329"/>
      <c r="B54" s="26"/>
      <c r="C54" s="167"/>
      <c r="D54" s="167"/>
      <c r="E54" s="167"/>
      <c r="F54" s="167"/>
      <c r="G54" s="329"/>
      <c r="H54" s="329"/>
      <c r="I54" s="329"/>
      <c r="J54" s="329"/>
      <c r="K54" s="329"/>
      <c r="L54" s="329"/>
      <c r="M54" s="329"/>
      <c r="N54" s="167"/>
      <c r="O54" s="167"/>
      <c r="P54" s="167"/>
      <c r="Q54" s="167"/>
      <c r="R54" s="167"/>
      <c r="S54" s="167"/>
      <c r="T54" s="167"/>
      <c r="U54" s="167"/>
      <c r="V54" s="167"/>
      <c r="W54" s="167"/>
    </row>
    <row r="55" spans="1:23" ht="15.75" customHeight="1">
      <c r="A55" s="329"/>
      <c r="B55" s="26"/>
      <c r="C55" s="167"/>
      <c r="D55" s="167"/>
      <c r="E55" s="167"/>
      <c r="F55" s="167"/>
      <c r="G55" s="329"/>
      <c r="H55" s="329"/>
      <c r="I55" s="329"/>
      <c r="J55" s="329"/>
      <c r="K55" s="329"/>
      <c r="L55" s="329"/>
      <c r="M55" s="329"/>
      <c r="N55" s="167"/>
      <c r="O55" s="167"/>
      <c r="P55" s="167"/>
      <c r="Q55" s="167"/>
      <c r="R55" s="167"/>
      <c r="S55" s="167"/>
      <c r="T55" s="167"/>
      <c r="U55" s="167"/>
      <c r="V55" s="167"/>
      <c r="W55" s="167"/>
    </row>
    <row r="56" spans="1:23" ht="15.75" customHeight="1">
      <c r="A56" s="329"/>
      <c r="B56" s="26"/>
      <c r="C56" s="167"/>
      <c r="D56" s="167"/>
      <c r="E56" s="167"/>
      <c r="F56" s="167"/>
      <c r="G56" s="329"/>
      <c r="H56" s="329"/>
      <c r="I56" s="329"/>
      <c r="J56" s="329"/>
      <c r="K56" s="329"/>
      <c r="L56" s="329"/>
      <c r="M56" s="329"/>
      <c r="N56" s="167"/>
      <c r="O56" s="167"/>
      <c r="P56" s="167"/>
      <c r="Q56" s="167"/>
      <c r="R56" s="167"/>
      <c r="S56" s="167"/>
      <c r="T56" s="167"/>
      <c r="U56" s="167"/>
      <c r="V56" s="167"/>
      <c r="W56" s="167"/>
    </row>
    <row r="57" spans="1:23" ht="15.75" customHeight="1">
      <c r="A57" s="329"/>
      <c r="B57" s="26"/>
      <c r="C57" s="167"/>
      <c r="D57" s="167"/>
      <c r="E57" s="167"/>
      <c r="F57" s="167"/>
      <c r="G57" s="329"/>
      <c r="H57" s="329"/>
      <c r="I57" s="329"/>
      <c r="J57" s="329"/>
      <c r="K57" s="329"/>
      <c r="L57" s="329"/>
      <c r="M57" s="329"/>
      <c r="N57" s="167"/>
      <c r="O57" s="167"/>
      <c r="P57" s="167"/>
      <c r="Q57" s="167"/>
      <c r="R57" s="167"/>
      <c r="S57" s="167"/>
      <c r="T57" s="167"/>
      <c r="U57" s="167"/>
      <c r="V57" s="167"/>
      <c r="W57" s="167"/>
    </row>
    <row r="58" spans="1:23" ht="15.75" customHeight="1">
      <c r="A58" s="329"/>
      <c r="B58" s="26"/>
      <c r="C58" s="167"/>
      <c r="D58" s="167"/>
      <c r="E58" s="167"/>
      <c r="F58" s="167"/>
      <c r="G58" s="329"/>
      <c r="H58" s="329"/>
      <c r="I58" s="329"/>
      <c r="J58" s="329"/>
      <c r="K58" s="329"/>
      <c r="L58" s="329"/>
      <c r="M58" s="329"/>
      <c r="N58" s="167"/>
      <c r="O58" s="167"/>
      <c r="P58" s="167"/>
      <c r="Q58" s="167"/>
      <c r="R58" s="167"/>
      <c r="S58" s="167"/>
      <c r="T58" s="167"/>
      <c r="U58" s="167"/>
      <c r="V58" s="167"/>
      <c r="W58" s="167"/>
    </row>
    <row r="59" spans="1:23" ht="15.75" customHeight="1">
      <c r="A59" s="329"/>
      <c r="B59" s="26"/>
      <c r="C59" s="167"/>
      <c r="D59" s="167"/>
      <c r="E59" s="167"/>
      <c r="F59" s="167"/>
      <c r="G59" s="329"/>
      <c r="H59" s="329"/>
      <c r="I59" s="329"/>
      <c r="J59" s="329"/>
      <c r="K59" s="329"/>
      <c r="L59" s="329"/>
      <c r="M59" s="329"/>
      <c r="N59" s="167"/>
      <c r="O59" s="167"/>
      <c r="P59" s="167"/>
      <c r="Q59" s="167"/>
      <c r="R59" s="167"/>
      <c r="S59" s="167"/>
      <c r="T59" s="167"/>
      <c r="U59" s="167"/>
      <c r="V59" s="167"/>
      <c r="W59" s="167"/>
    </row>
    <row r="60" spans="1:23" ht="15.75" customHeight="1">
      <c r="A60" s="329"/>
      <c r="B60" s="26"/>
      <c r="C60" s="167"/>
      <c r="D60" s="167"/>
      <c r="E60" s="167"/>
      <c r="F60" s="167"/>
      <c r="G60" s="329"/>
      <c r="H60" s="329"/>
      <c r="I60" s="329"/>
      <c r="J60" s="329"/>
      <c r="K60" s="329"/>
      <c r="L60" s="329"/>
      <c r="M60" s="329"/>
      <c r="N60" s="167"/>
      <c r="O60" s="167"/>
      <c r="P60" s="167"/>
      <c r="Q60" s="167"/>
      <c r="R60" s="167"/>
      <c r="S60" s="167"/>
      <c r="T60" s="167"/>
      <c r="U60" s="167"/>
      <c r="V60" s="167"/>
      <c r="W60" s="167"/>
    </row>
    <row r="61" spans="1:23" ht="15.75" customHeight="1">
      <c r="A61" s="329"/>
      <c r="B61" s="26"/>
      <c r="C61" s="167"/>
      <c r="D61" s="167"/>
      <c r="E61" s="167"/>
      <c r="F61" s="167"/>
      <c r="G61" s="329"/>
      <c r="H61" s="329"/>
      <c r="I61" s="329"/>
      <c r="J61" s="329"/>
      <c r="K61" s="329"/>
      <c r="L61" s="329"/>
      <c r="M61" s="329"/>
      <c r="N61" s="167"/>
      <c r="O61" s="167"/>
      <c r="P61" s="167"/>
      <c r="Q61" s="167"/>
      <c r="R61" s="167"/>
      <c r="S61" s="167"/>
      <c r="T61" s="167"/>
      <c r="U61" s="167"/>
      <c r="V61" s="167"/>
      <c r="W61" s="167"/>
    </row>
    <row r="62" spans="1:23" ht="15.75" customHeight="1">
      <c r="A62" s="329"/>
      <c r="B62" s="26"/>
      <c r="C62" s="167"/>
      <c r="D62" s="167"/>
      <c r="E62" s="167"/>
      <c r="F62" s="167"/>
      <c r="G62" s="329"/>
      <c r="H62" s="329"/>
      <c r="I62" s="329"/>
      <c r="J62" s="329"/>
      <c r="K62" s="329"/>
      <c r="L62" s="329"/>
      <c r="M62" s="329"/>
      <c r="N62" s="167"/>
      <c r="O62" s="167"/>
      <c r="P62" s="167"/>
      <c r="Q62" s="167"/>
      <c r="R62" s="167"/>
      <c r="S62" s="167"/>
      <c r="T62" s="167"/>
      <c r="U62" s="167"/>
      <c r="V62" s="167"/>
      <c r="W62" s="167"/>
    </row>
    <row r="63" spans="1:23" ht="15.75" customHeight="1">
      <c r="A63" s="329"/>
      <c r="B63" s="26"/>
      <c r="C63" s="167"/>
      <c r="D63" s="167"/>
      <c r="E63" s="167"/>
      <c r="F63" s="167"/>
      <c r="G63" s="329"/>
      <c r="H63" s="329"/>
      <c r="I63" s="329"/>
      <c r="J63" s="329"/>
      <c r="K63" s="329"/>
      <c r="L63" s="329"/>
      <c r="M63" s="329"/>
      <c r="N63" s="167"/>
      <c r="O63" s="167"/>
      <c r="P63" s="167"/>
      <c r="Q63" s="167"/>
      <c r="R63" s="167"/>
      <c r="S63" s="167"/>
      <c r="T63" s="167"/>
      <c r="U63" s="167"/>
      <c r="V63" s="167"/>
      <c r="W63" s="167"/>
    </row>
    <row r="64" spans="1:23" ht="15.75" customHeight="1">
      <c r="A64" s="329"/>
      <c r="B64" s="26"/>
      <c r="C64" s="167"/>
      <c r="D64" s="167"/>
      <c r="E64" s="167"/>
      <c r="F64" s="167"/>
      <c r="G64" s="329"/>
      <c r="H64" s="329"/>
      <c r="I64" s="329"/>
      <c r="J64" s="329"/>
      <c r="K64" s="329"/>
      <c r="L64" s="329"/>
      <c r="M64" s="329"/>
      <c r="N64" s="167"/>
      <c r="O64" s="167"/>
      <c r="P64" s="167"/>
      <c r="Q64" s="167"/>
      <c r="R64" s="167"/>
      <c r="S64" s="167"/>
      <c r="T64" s="167"/>
      <c r="U64" s="167"/>
      <c r="V64" s="167"/>
      <c r="W64" s="167"/>
    </row>
    <row r="65" spans="1:23" ht="15.75" customHeight="1">
      <c r="A65" s="329"/>
      <c r="B65" s="26"/>
      <c r="C65" s="167"/>
      <c r="D65" s="167"/>
      <c r="E65" s="167"/>
      <c r="F65" s="167"/>
      <c r="G65" s="329"/>
      <c r="H65" s="329"/>
      <c r="I65" s="329"/>
      <c r="J65" s="329"/>
      <c r="K65" s="329"/>
      <c r="L65" s="329"/>
      <c r="M65" s="329"/>
      <c r="N65" s="167"/>
      <c r="O65" s="167"/>
      <c r="P65" s="167"/>
      <c r="Q65" s="167"/>
      <c r="R65" s="167"/>
      <c r="S65" s="167"/>
      <c r="T65" s="167"/>
      <c r="U65" s="167"/>
      <c r="V65" s="167"/>
      <c r="W65" s="167"/>
    </row>
    <row r="66" spans="1:23" ht="15.75" customHeight="1">
      <c r="A66" s="329"/>
      <c r="B66" s="26"/>
      <c r="C66" s="167"/>
      <c r="D66" s="167"/>
      <c r="E66" s="167"/>
      <c r="F66" s="167"/>
      <c r="G66" s="329"/>
      <c r="H66" s="329"/>
      <c r="I66" s="329"/>
      <c r="J66" s="329"/>
      <c r="K66" s="329"/>
      <c r="L66" s="329"/>
      <c r="M66" s="329"/>
      <c r="N66" s="167"/>
      <c r="O66" s="167"/>
      <c r="P66" s="167"/>
      <c r="Q66" s="167"/>
      <c r="R66" s="167"/>
      <c r="S66" s="167"/>
      <c r="T66" s="167"/>
      <c r="U66" s="167"/>
      <c r="V66" s="167"/>
      <c r="W66" s="167"/>
    </row>
    <row r="67" spans="1:23" ht="15.75" customHeight="1">
      <c r="A67" s="329"/>
      <c r="B67" s="26"/>
      <c r="C67" s="167"/>
      <c r="D67" s="167"/>
      <c r="E67" s="167"/>
      <c r="F67" s="167"/>
      <c r="G67" s="329"/>
      <c r="H67" s="329"/>
      <c r="I67" s="329"/>
      <c r="J67" s="329"/>
      <c r="K67" s="329"/>
      <c r="L67" s="329"/>
      <c r="M67" s="329"/>
      <c r="N67" s="167"/>
      <c r="O67" s="167"/>
      <c r="P67" s="167"/>
      <c r="Q67" s="167"/>
      <c r="R67" s="167"/>
      <c r="S67" s="167"/>
      <c r="T67" s="167"/>
      <c r="U67" s="167"/>
      <c r="V67" s="167"/>
      <c r="W67" s="167"/>
    </row>
    <row r="68" spans="1:23" ht="15.75" customHeight="1">
      <c r="A68" s="329"/>
      <c r="B68" s="26"/>
      <c r="C68" s="167"/>
      <c r="D68" s="167"/>
      <c r="E68" s="167"/>
      <c r="F68" s="167"/>
      <c r="G68" s="329"/>
      <c r="H68" s="329"/>
      <c r="I68" s="329"/>
      <c r="J68" s="329"/>
      <c r="K68" s="329"/>
      <c r="L68" s="329"/>
      <c r="M68" s="329"/>
      <c r="N68" s="167"/>
      <c r="O68" s="167"/>
      <c r="P68" s="167"/>
      <c r="Q68" s="167"/>
      <c r="R68" s="167"/>
      <c r="S68" s="167"/>
      <c r="T68" s="167"/>
      <c r="U68" s="167"/>
      <c r="V68" s="167"/>
      <c r="W68" s="167"/>
    </row>
    <row r="69" spans="1:23" ht="15.75" customHeight="1">
      <c r="A69" s="329"/>
      <c r="B69" s="26"/>
      <c r="C69" s="167"/>
      <c r="D69" s="167"/>
      <c r="E69" s="167"/>
      <c r="F69" s="167"/>
      <c r="G69" s="329"/>
      <c r="H69" s="329"/>
      <c r="I69" s="329"/>
      <c r="J69" s="329"/>
      <c r="K69" s="329"/>
      <c r="L69" s="329"/>
      <c r="M69" s="329"/>
      <c r="N69" s="167"/>
      <c r="O69" s="167"/>
      <c r="P69" s="167"/>
      <c r="Q69" s="167"/>
      <c r="R69" s="167"/>
      <c r="S69" s="167"/>
      <c r="T69" s="167"/>
      <c r="U69" s="167"/>
      <c r="V69" s="167"/>
      <c r="W69" s="167"/>
    </row>
    <row r="70" spans="1:23" ht="15.75" customHeight="1">
      <c r="A70" s="329"/>
      <c r="B70" s="26"/>
      <c r="C70" s="167"/>
      <c r="D70" s="167"/>
      <c r="E70" s="167"/>
      <c r="F70" s="167"/>
      <c r="G70" s="329"/>
      <c r="H70" s="329"/>
      <c r="I70" s="329"/>
      <c r="J70" s="329"/>
      <c r="K70" s="329"/>
      <c r="L70" s="329"/>
      <c r="M70" s="329"/>
      <c r="N70" s="167"/>
      <c r="O70" s="167"/>
      <c r="P70" s="167"/>
      <c r="Q70" s="167"/>
      <c r="R70" s="167"/>
      <c r="S70" s="167"/>
      <c r="T70" s="167"/>
      <c r="U70" s="167"/>
      <c r="V70" s="167"/>
      <c r="W70" s="167"/>
    </row>
    <row r="71" spans="1:23" ht="15.75" customHeight="1">
      <c r="A71" s="329"/>
      <c r="B71" s="26"/>
      <c r="C71" s="167"/>
      <c r="D71" s="167"/>
      <c r="E71" s="167"/>
      <c r="F71" s="167"/>
      <c r="G71" s="329"/>
      <c r="H71" s="329"/>
      <c r="I71" s="329"/>
      <c r="J71" s="329"/>
      <c r="K71" s="329"/>
      <c r="L71" s="329"/>
      <c r="M71" s="329"/>
      <c r="N71" s="167"/>
      <c r="O71" s="167"/>
      <c r="P71" s="167"/>
      <c r="Q71" s="167"/>
      <c r="R71" s="167"/>
      <c r="S71" s="167"/>
      <c r="T71" s="167"/>
      <c r="U71" s="167"/>
      <c r="V71" s="167"/>
      <c r="W71" s="167"/>
    </row>
    <row r="72" spans="1:23" ht="15.75" customHeight="1">
      <c r="A72" s="329"/>
      <c r="B72" s="26"/>
      <c r="C72" s="167"/>
      <c r="D72" s="167"/>
      <c r="E72" s="167"/>
      <c r="F72" s="167"/>
      <c r="G72" s="329"/>
      <c r="H72" s="329"/>
      <c r="I72" s="329"/>
      <c r="J72" s="329"/>
      <c r="K72" s="329"/>
      <c r="L72" s="329"/>
      <c r="M72" s="329"/>
      <c r="N72" s="167"/>
      <c r="O72" s="167"/>
      <c r="P72" s="167"/>
      <c r="Q72" s="167"/>
      <c r="R72" s="167"/>
      <c r="S72" s="167"/>
      <c r="T72" s="167"/>
      <c r="U72" s="167"/>
      <c r="V72" s="167"/>
      <c r="W72" s="167"/>
    </row>
    <row r="73" spans="1:23" ht="15.75" customHeight="1">
      <c r="A73" s="329"/>
      <c r="B73" s="26"/>
      <c r="C73" s="167"/>
      <c r="D73" s="167"/>
      <c r="E73" s="167"/>
      <c r="F73" s="167"/>
      <c r="G73" s="329"/>
      <c r="H73" s="329"/>
      <c r="I73" s="329"/>
      <c r="J73" s="329"/>
      <c r="K73" s="329"/>
      <c r="L73" s="329"/>
      <c r="M73" s="329"/>
      <c r="N73" s="167"/>
      <c r="O73" s="167"/>
      <c r="P73" s="167"/>
      <c r="Q73" s="167"/>
      <c r="R73" s="167"/>
      <c r="S73" s="167"/>
      <c r="T73" s="167"/>
      <c r="U73" s="167"/>
      <c r="V73" s="167"/>
      <c r="W73" s="167"/>
    </row>
    <row r="74" spans="1:23" ht="15.75" customHeight="1">
      <c r="A74" s="329"/>
      <c r="B74" s="26"/>
      <c r="C74" s="167"/>
      <c r="D74" s="167"/>
      <c r="E74" s="167"/>
      <c r="F74" s="167"/>
      <c r="G74" s="329"/>
      <c r="H74" s="329"/>
      <c r="I74" s="329"/>
      <c r="J74" s="329"/>
      <c r="K74" s="329"/>
      <c r="L74" s="329"/>
      <c r="M74" s="329"/>
      <c r="N74" s="167"/>
      <c r="O74" s="167"/>
      <c r="P74" s="167"/>
      <c r="Q74" s="167"/>
      <c r="R74" s="167"/>
      <c r="S74" s="167"/>
      <c r="T74" s="167"/>
      <c r="U74" s="167"/>
      <c r="V74" s="167"/>
      <c r="W74" s="167"/>
    </row>
    <row r="75" spans="1:23" ht="15.75" customHeight="1">
      <c r="A75" s="329"/>
      <c r="B75" s="26"/>
      <c r="C75" s="167"/>
      <c r="D75" s="167"/>
      <c r="E75" s="167"/>
      <c r="F75" s="167"/>
      <c r="G75" s="329"/>
      <c r="H75" s="329"/>
      <c r="I75" s="329"/>
      <c r="J75" s="329"/>
      <c r="K75" s="329"/>
      <c r="L75" s="329"/>
      <c r="M75" s="329"/>
      <c r="N75" s="167"/>
      <c r="O75" s="167"/>
      <c r="P75" s="167"/>
      <c r="Q75" s="167"/>
      <c r="R75" s="167"/>
      <c r="S75" s="167"/>
      <c r="T75" s="167"/>
      <c r="U75" s="167"/>
      <c r="V75" s="167"/>
      <c r="W75" s="167"/>
    </row>
    <row r="76" spans="1:23" ht="15.75" customHeight="1">
      <c r="A76" s="329"/>
      <c r="B76" s="26"/>
      <c r="C76" s="167"/>
      <c r="D76" s="167"/>
      <c r="E76" s="167"/>
      <c r="F76" s="167"/>
      <c r="G76" s="329"/>
      <c r="H76" s="329"/>
      <c r="I76" s="329"/>
      <c r="J76" s="329"/>
      <c r="K76" s="329"/>
      <c r="L76" s="329"/>
      <c r="M76" s="329"/>
      <c r="N76" s="167"/>
      <c r="O76" s="167"/>
      <c r="P76" s="167"/>
      <c r="Q76" s="167"/>
      <c r="R76" s="167"/>
      <c r="S76" s="167"/>
      <c r="T76" s="167"/>
      <c r="U76" s="167"/>
      <c r="V76" s="167"/>
      <c r="W76" s="167"/>
    </row>
    <row r="77" spans="1:23" ht="15.75" customHeight="1">
      <c r="A77" s="329"/>
      <c r="B77" s="26"/>
      <c r="C77" s="167"/>
      <c r="D77" s="167"/>
      <c r="E77" s="167"/>
      <c r="F77" s="167"/>
      <c r="G77" s="329"/>
      <c r="H77" s="329"/>
      <c r="I77" s="329"/>
      <c r="J77" s="329"/>
      <c r="K77" s="329"/>
      <c r="L77" s="329"/>
      <c r="M77" s="329"/>
      <c r="N77" s="167"/>
      <c r="O77" s="167"/>
      <c r="P77" s="167"/>
      <c r="Q77" s="167"/>
      <c r="R77" s="167"/>
      <c r="S77" s="167"/>
      <c r="T77" s="167"/>
      <c r="U77" s="167"/>
      <c r="V77" s="167"/>
      <c r="W77" s="167"/>
    </row>
    <row r="78" spans="1:23" ht="15.75" customHeight="1">
      <c r="A78" s="329"/>
      <c r="B78" s="26"/>
      <c r="C78" s="167"/>
      <c r="D78" s="167"/>
      <c r="E78" s="167"/>
      <c r="F78" s="167"/>
      <c r="G78" s="329"/>
      <c r="H78" s="329"/>
      <c r="I78" s="329"/>
      <c r="J78" s="329"/>
      <c r="K78" s="329"/>
      <c r="L78" s="329"/>
      <c r="M78" s="329"/>
      <c r="N78" s="167"/>
      <c r="O78" s="167"/>
      <c r="P78" s="167"/>
      <c r="Q78" s="167"/>
      <c r="R78" s="167"/>
      <c r="S78" s="167"/>
      <c r="T78" s="167"/>
      <c r="U78" s="167"/>
      <c r="V78" s="167"/>
      <c r="W78" s="167"/>
    </row>
    <row r="79" spans="1:23" ht="15.75" customHeight="1">
      <c r="A79" s="329"/>
      <c r="B79" s="26"/>
      <c r="C79" s="167"/>
      <c r="D79" s="167"/>
      <c r="E79" s="167"/>
      <c r="F79" s="167"/>
      <c r="G79" s="329"/>
      <c r="H79" s="329"/>
      <c r="I79" s="329"/>
      <c r="J79" s="329"/>
      <c r="K79" s="329"/>
      <c r="L79" s="329"/>
      <c r="M79" s="329"/>
      <c r="N79" s="167"/>
      <c r="O79" s="167"/>
      <c r="P79" s="167"/>
      <c r="Q79" s="167"/>
      <c r="R79" s="167"/>
      <c r="S79" s="167"/>
      <c r="T79" s="167"/>
      <c r="U79" s="167"/>
      <c r="V79" s="167"/>
      <c r="W79" s="167"/>
    </row>
    <row r="80" spans="1:23" ht="15.75" customHeight="1">
      <c r="A80" s="329"/>
      <c r="B80" s="26"/>
      <c r="C80" s="167"/>
      <c r="D80" s="167"/>
      <c r="E80" s="167"/>
      <c r="F80" s="167"/>
      <c r="G80" s="329"/>
      <c r="H80" s="329"/>
      <c r="I80" s="329"/>
      <c r="J80" s="329"/>
      <c r="K80" s="329"/>
      <c r="L80" s="329"/>
      <c r="M80" s="329"/>
      <c r="N80" s="167"/>
      <c r="O80" s="167"/>
      <c r="P80" s="167"/>
      <c r="Q80" s="167"/>
      <c r="R80" s="167"/>
      <c r="S80" s="167"/>
      <c r="T80" s="167"/>
      <c r="U80" s="167"/>
      <c r="V80" s="167"/>
      <c r="W80" s="167"/>
    </row>
    <row r="81" spans="1:23" ht="15.75" customHeight="1">
      <c r="A81" s="329"/>
      <c r="B81" s="26"/>
      <c r="C81" s="167"/>
      <c r="D81" s="167"/>
      <c r="E81" s="167"/>
      <c r="F81" s="167"/>
      <c r="G81" s="329"/>
      <c r="H81" s="329"/>
      <c r="I81" s="329"/>
      <c r="J81" s="329"/>
      <c r="K81" s="329"/>
      <c r="L81" s="329"/>
      <c r="M81" s="329"/>
      <c r="N81" s="167"/>
      <c r="O81" s="167"/>
      <c r="P81" s="167"/>
      <c r="Q81" s="167"/>
      <c r="R81" s="167"/>
      <c r="S81" s="167"/>
      <c r="T81" s="167"/>
      <c r="U81" s="167"/>
      <c r="V81" s="167"/>
      <c r="W81" s="167"/>
    </row>
    <row r="82" spans="1:23" ht="15.75" customHeight="1">
      <c r="A82" s="329"/>
      <c r="B82" s="26"/>
      <c r="C82" s="167"/>
      <c r="D82" s="167"/>
      <c r="E82" s="167"/>
      <c r="F82" s="167"/>
      <c r="G82" s="329"/>
      <c r="H82" s="329"/>
      <c r="I82" s="329"/>
      <c r="J82" s="329"/>
      <c r="K82" s="329"/>
      <c r="L82" s="329"/>
      <c r="M82" s="329"/>
      <c r="N82" s="167"/>
      <c r="O82" s="167"/>
      <c r="P82" s="167"/>
      <c r="Q82" s="167"/>
      <c r="R82" s="167"/>
      <c r="S82" s="167"/>
      <c r="T82" s="167"/>
      <c r="U82" s="167"/>
      <c r="V82" s="167"/>
      <c r="W82" s="167"/>
    </row>
    <row r="83" spans="1:23" ht="15.75" customHeight="1">
      <c r="A83" s="329"/>
      <c r="B83" s="26"/>
      <c r="C83" s="167"/>
      <c r="D83" s="167"/>
      <c r="E83" s="167"/>
      <c r="F83" s="167"/>
      <c r="G83" s="329"/>
      <c r="H83" s="329"/>
      <c r="I83" s="329"/>
      <c r="J83" s="329"/>
      <c r="K83" s="329"/>
      <c r="L83" s="329"/>
      <c r="M83" s="329"/>
      <c r="N83" s="167"/>
      <c r="O83" s="167"/>
      <c r="P83" s="167"/>
      <c r="Q83" s="167"/>
      <c r="R83" s="167"/>
      <c r="S83" s="167"/>
      <c r="T83" s="167"/>
      <c r="U83" s="167"/>
      <c r="V83" s="167"/>
      <c r="W83" s="167"/>
    </row>
    <row r="84" spans="1:23" ht="15.75" customHeight="1">
      <c r="A84" s="329"/>
      <c r="B84" s="26"/>
      <c r="C84" s="167"/>
      <c r="D84" s="167"/>
      <c r="E84" s="167"/>
      <c r="F84" s="167"/>
      <c r="G84" s="329"/>
      <c r="H84" s="329"/>
      <c r="I84" s="329"/>
      <c r="J84" s="329"/>
      <c r="K84" s="329"/>
      <c r="L84" s="329"/>
      <c r="M84" s="329"/>
      <c r="N84" s="167"/>
      <c r="O84" s="167"/>
      <c r="P84" s="167"/>
      <c r="Q84" s="167"/>
      <c r="R84" s="167"/>
      <c r="S84" s="167"/>
      <c r="T84" s="167"/>
      <c r="U84" s="167"/>
      <c r="V84" s="167"/>
      <c r="W84" s="167"/>
    </row>
    <row r="85" spans="1:23" ht="15.75" customHeight="1">
      <c r="A85" s="329"/>
      <c r="B85" s="26"/>
      <c r="C85" s="167"/>
      <c r="D85" s="167"/>
      <c r="E85" s="167"/>
      <c r="F85" s="167"/>
      <c r="G85" s="329"/>
      <c r="H85" s="329"/>
      <c r="I85" s="329"/>
      <c r="J85" s="329"/>
      <c r="K85" s="329"/>
      <c r="L85" s="329"/>
      <c r="M85" s="329"/>
      <c r="N85" s="167"/>
      <c r="O85" s="167"/>
      <c r="P85" s="167"/>
      <c r="Q85" s="167"/>
      <c r="R85" s="167"/>
      <c r="S85" s="167"/>
      <c r="T85" s="167"/>
      <c r="U85" s="167"/>
      <c r="V85" s="167"/>
      <c r="W85" s="167"/>
    </row>
    <row r="86" spans="1:23" ht="15.75" customHeight="1">
      <c r="A86" s="329"/>
      <c r="B86" s="26"/>
      <c r="C86" s="167"/>
      <c r="D86" s="167"/>
      <c r="E86" s="167"/>
      <c r="F86" s="167"/>
      <c r="G86" s="329"/>
      <c r="H86" s="329"/>
      <c r="I86" s="329"/>
      <c r="J86" s="329"/>
      <c r="K86" s="329"/>
      <c r="L86" s="329"/>
      <c r="M86" s="329"/>
      <c r="N86" s="167"/>
      <c r="O86" s="167"/>
      <c r="P86" s="167"/>
      <c r="Q86" s="167"/>
      <c r="R86" s="167"/>
      <c r="S86" s="167"/>
      <c r="T86" s="167"/>
      <c r="U86" s="167"/>
      <c r="V86" s="167"/>
      <c r="W86" s="167"/>
    </row>
    <row r="87" spans="1:23" ht="15.75" customHeight="1">
      <c r="A87" s="329"/>
      <c r="B87" s="26"/>
      <c r="C87" s="167"/>
      <c r="D87" s="167"/>
      <c r="E87" s="167"/>
      <c r="F87" s="167"/>
      <c r="G87" s="329"/>
      <c r="H87" s="329"/>
      <c r="I87" s="329"/>
      <c r="J87" s="329"/>
      <c r="K87" s="329"/>
      <c r="L87" s="329"/>
      <c r="M87" s="329"/>
      <c r="N87" s="167"/>
      <c r="O87" s="167"/>
      <c r="P87" s="167"/>
      <c r="Q87" s="167"/>
      <c r="R87" s="167"/>
      <c r="S87" s="167"/>
      <c r="T87" s="167"/>
      <c r="U87" s="167"/>
      <c r="V87" s="167"/>
      <c r="W87" s="167"/>
    </row>
    <row r="88" spans="1:23" ht="15.75" customHeight="1">
      <c r="A88" s="329"/>
      <c r="B88" s="26"/>
      <c r="C88" s="167"/>
      <c r="D88" s="167"/>
      <c r="E88" s="167"/>
      <c r="F88" s="167"/>
      <c r="G88" s="329"/>
      <c r="H88" s="329"/>
      <c r="I88" s="329"/>
      <c r="J88" s="329"/>
      <c r="K88" s="329"/>
      <c r="L88" s="329"/>
      <c r="M88" s="329"/>
      <c r="N88" s="167"/>
      <c r="O88" s="167"/>
      <c r="P88" s="167"/>
      <c r="Q88" s="167"/>
      <c r="R88" s="167"/>
      <c r="S88" s="167"/>
      <c r="T88" s="167"/>
      <c r="U88" s="167"/>
      <c r="V88" s="167"/>
      <c r="W88" s="167"/>
    </row>
    <row r="89" spans="1:23" ht="15.75" customHeight="1">
      <c r="A89" s="329"/>
      <c r="B89" s="26"/>
      <c r="C89" s="167"/>
      <c r="D89" s="167"/>
      <c r="E89" s="167"/>
      <c r="F89" s="167"/>
      <c r="G89" s="329"/>
      <c r="H89" s="329"/>
      <c r="I89" s="329"/>
      <c r="J89" s="329"/>
      <c r="K89" s="329"/>
      <c r="L89" s="329"/>
      <c r="M89" s="329"/>
      <c r="N89" s="167"/>
      <c r="O89" s="167"/>
      <c r="P89" s="167"/>
      <c r="Q89" s="167"/>
      <c r="R89" s="167"/>
      <c r="S89" s="167"/>
      <c r="T89" s="167"/>
      <c r="U89" s="167"/>
      <c r="V89" s="167"/>
      <c r="W89" s="167"/>
    </row>
    <row r="90" spans="1:23" ht="15.75" customHeight="1">
      <c r="A90" s="329"/>
      <c r="B90" s="26"/>
      <c r="C90" s="167"/>
      <c r="D90" s="167"/>
      <c r="E90" s="167"/>
      <c r="F90" s="167"/>
      <c r="G90" s="329"/>
      <c r="H90" s="329"/>
      <c r="I90" s="329"/>
      <c r="J90" s="329"/>
      <c r="K90" s="329"/>
      <c r="L90" s="329"/>
      <c r="M90" s="329"/>
      <c r="N90" s="167"/>
      <c r="O90" s="167"/>
      <c r="P90" s="167"/>
      <c r="Q90" s="167"/>
      <c r="R90" s="167"/>
      <c r="S90" s="167"/>
      <c r="T90" s="167"/>
      <c r="U90" s="167"/>
      <c r="V90" s="167"/>
      <c r="W90" s="167"/>
    </row>
    <row r="91" spans="1:23" ht="15.75" customHeight="1">
      <c r="A91" s="329"/>
      <c r="B91" s="26"/>
      <c r="C91" s="167"/>
      <c r="D91" s="167"/>
      <c r="E91" s="167"/>
      <c r="F91" s="167"/>
      <c r="G91" s="329"/>
      <c r="H91" s="329"/>
      <c r="I91" s="329"/>
      <c r="J91" s="329"/>
      <c r="K91" s="329"/>
      <c r="L91" s="329"/>
      <c r="M91" s="329"/>
      <c r="N91" s="167"/>
      <c r="O91" s="167"/>
      <c r="P91" s="167"/>
      <c r="Q91" s="167"/>
      <c r="R91" s="167"/>
      <c r="S91" s="167"/>
      <c r="T91" s="167"/>
      <c r="U91" s="167"/>
      <c r="V91" s="167"/>
      <c r="W91" s="167"/>
    </row>
    <row r="92" spans="1:23" ht="15.75" customHeight="1">
      <c r="A92" s="329"/>
      <c r="B92" s="26"/>
      <c r="C92" s="167"/>
      <c r="D92" s="167"/>
      <c r="E92" s="167"/>
      <c r="F92" s="167"/>
      <c r="G92" s="329"/>
      <c r="H92" s="329"/>
      <c r="I92" s="329"/>
      <c r="J92" s="329"/>
      <c r="K92" s="329"/>
      <c r="L92" s="329"/>
      <c r="M92" s="329"/>
      <c r="N92" s="167"/>
      <c r="O92" s="167"/>
      <c r="P92" s="167"/>
      <c r="Q92" s="167"/>
      <c r="R92" s="167"/>
      <c r="S92" s="167"/>
      <c r="T92" s="167"/>
      <c r="U92" s="167"/>
      <c r="V92" s="167"/>
      <c r="W92" s="167"/>
    </row>
    <row r="93" spans="1:23" ht="15.75" customHeight="1">
      <c r="A93" s="329"/>
      <c r="B93" s="26"/>
      <c r="C93" s="167"/>
      <c r="D93" s="167"/>
      <c r="E93" s="167"/>
      <c r="F93" s="167"/>
      <c r="G93" s="329"/>
      <c r="H93" s="329"/>
      <c r="I93" s="329"/>
      <c r="J93" s="329"/>
      <c r="K93" s="329"/>
      <c r="L93" s="329"/>
      <c r="M93" s="329"/>
      <c r="N93" s="167"/>
      <c r="O93" s="167"/>
      <c r="P93" s="167"/>
      <c r="Q93" s="167"/>
      <c r="R93" s="167"/>
      <c r="S93" s="167"/>
      <c r="T93" s="167"/>
      <c r="U93" s="167"/>
      <c r="V93" s="167"/>
      <c r="W93" s="167"/>
    </row>
    <row r="94" spans="1:23" ht="15.75" customHeight="1">
      <c r="A94" s="329"/>
      <c r="B94" s="26"/>
      <c r="C94" s="167"/>
      <c r="D94" s="167"/>
      <c r="E94" s="167"/>
      <c r="F94" s="167"/>
      <c r="G94" s="329"/>
      <c r="H94" s="329"/>
      <c r="I94" s="329"/>
      <c r="J94" s="329"/>
      <c r="K94" s="329"/>
      <c r="L94" s="329"/>
      <c r="M94" s="329"/>
      <c r="N94" s="167"/>
      <c r="O94" s="167"/>
      <c r="P94" s="167"/>
      <c r="Q94" s="167"/>
      <c r="R94" s="167"/>
      <c r="S94" s="167"/>
      <c r="T94" s="167"/>
      <c r="U94" s="167"/>
      <c r="V94" s="167"/>
      <c r="W94" s="167"/>
    </row>
    <row r="95" spans="1:23" ht="15.75" customHeight="1">
      <c r="A95" s="329"/>
      <c r="B95" s="26"/>
      <c r="C95" s="167"/>
      <c r="D95" s="167"/>
      <c r="E95" s="167"/>
      <c r="F95" s="167"/>
      <c r="G95" s="329"/>
      <c r="H95" s="329"/>
      <c r="I95" s="329"/>
      <c r="J95" s="329"/>
      <c r="K95" s="329"/>
      <c r="L95" s="329"/>
      <c r="M95" s="329"/>
      <c r="N95" s="167"/>
      <c r="O95" s="167"/>
      <c r="P95" s="167"/>
      <c r="Q95" s="167"/>
      <c r="R95" s="167"/>
      <c r="S95" s="167"/>
      <c r="T95" s="167"/>
      <c r="U95" s="167"/>
      <c r="V95" s="167"/>
      <c r="W95" s="167"/>
    </row>
    <row r="96" spans="1:23" ht="15.75" customHeight="1">
      <c r="A96" s="329"/>
      <c r="B96" s="26"/>
      <c r="C96" s="167"/>
      <c r="D96" s="167"/>
      <c r="E96" s="167"/>
      <c r="F96" s="167"/>
      <c r="G96" s="329"/>
      <c r="H96" s="329"/>
      <c r="I96" s="329"/>
      <c r="J96" s="329"/>
      <c r="K96" s="329"/>
      <c r="L96" s="329"/>
      <c r="M96" s="329"/>
      <c r="N96" s="167"/>
      <c r="O96" s="167"/>
      <c r="P96" s="167"/>
      <c r="Q96" s="167"/>
      <c r="R96" s="167"/>
      <c r="S96" s="167"/>
      <c r="T96" s="167"/>
      <c r="U96" s="167"/>
      <c r="V96" s="167"/>
      <c r="W96" s="167"/>
    </row>
    <row r="97" spans="1:23" ht="15.75" customHeight="1">
      <c r="A97" s="329"/>
      <c r="B97" s="26"/>
      <c r="C97" s="167"/>
      <c r="D97" s="167"/>
      <c r="E97" s="167"/>
      <c r="F97" s="167"/>
      <c r="G97" s="329"/>
      <c r="H97" s="329"/>
      <c r="I97" s="329"/>
      <c r="J97" s="329"/>
      <c r="K97" s="329"/>
      <c r="L97" s="329"/>
      <c r="M97" s="329"/>
      <c r="N97" s="167"/>
      <c r="O97" s="167"/>
      <c r="P97" s="167"/>
      <c r="Q97" s="167"/>
      <c r="R97" s="167"/>
      <c r="S97" s="167"/>
      <c r="T97" s="167"/>
      <c r="U97" s="167"/>
      <c r="V97" s="167"/>
      <c r="W97" s="167"/>
    </row>
    <row r="98" spans="1:23" ht="15.75" customHeight="1">
      <c r="A98" s="329"/>
      <c r="B98" s="26"/>
      <c r="C98" s="167"/>
      <c r="D98" s="167"/>
      <c r="E98" s="167"/>
      <c r="F98" s="167"/>
      <c r="G98" s="329"/>
      <c r="H98" s="329"/>
      <c r="I98" s="329"/>
      <c r="J98" s="329"/>
      <c r="K98" s="329"/>
      <c r="L98" s="329"/>
      <c r="M98" s="329"/>
      <c r="N98" s="167"/>
      <c r="O98" s="167"/>
      <c r="P98" s="167"/>
      <c r="Q98" s="167"/>
      <c r="R98" s="167"/>
      <c r="S98" s="167"/>
      <c r="T98" s="167"/>
      <c r="U98" s="167"/>
      <c r="V98" s="167"/>
      <c r="W98" s="167"/>
    </row>
    <row r="99" spans="1:23" ht="15.75" customHeight="1">
      <c r="A99" s="329"/>
      <c r="B99" s="26"/>
      <c r="C99" s="167"/>
      <c r="D99" s="167"/>
      <c r="E99" s="167"/>
      <c r="F99" s="167"/>
      <c r="G99" s="329"/>
      <c r="H99" s="329"/>
      <c r="I99" s="329"/>
      <c r="J99" s="329"/>
      <c r="K99" s="329"/>
      <c r="L99" s="329"/>
      <c r="M99" s="329"/>
      <c r="N99" s="167"/>
      <c r="O99" s="167"/>
      <c r="P99" s="167"/>
      <c r="Q99" s="167"/>
      <c r="R99" s="167"/>
      <c r="S99" s="167"/>
      <c r="T99" s="167"/>
      <c r="U99" s="167"/>
      <c r="V99" s="167"/>
      <c r="W99" s="167"/>
    </row>
    <row r="100" spans="1:23" ht="15.75" customHeight="1">
      <c r="A100" s="329"/>
      <c r="B100" s="26"/>
      <c r="C100" s="167"/>
      <c r="D100" s="167"/>
      <c r="E100" s="167"/>
      <c r="F100" s="167"/>
      <c r="G100" s="329"/>
      <c r="H100" s="329"/>
      <c r="I100" s="329"/>
      <c r="J100" s="329"/>
      <c r="K100" s="329"/>
      <c r="L100" s="329"/>
      <c r="M100" s="329"/>
      <c r="N100" s="167"/>
      <c r="O100" s="167"/>
      <c r="P100" s="167"/>
      <c r="Q100" s="167"/>
      <c r="R100" s="167"/>
      <c r="S100" s="167"/>
      <c r="T100" s="167"/>
      <c r="U100" s="167"/>
      <c r="V100" s="167"/>
      <c r="W100" s="167"/>
    </row>
    <row r="101" spans="1:23" ht="15.75" customHeight="1">
      <c r="A101" s="329"/>
      <c r="B101" s="26"/>
      <c r="C101" s="167"/>
      <c r="D101" s="167"/>
      <c r="E101" s="167"/>
      <c r="F101" s="167"/>
      <c r="G101" s="329"/>
      <c r="H101" s="329"/>
      <c r="I101" s="329"/>
      <c r="J101" s="329"/>
      <c r="K101" s="329"/>
      <c r="L101" s="329"/>
      <c r="M101" s="329"/>
      <c r="N101" s="167"/>
      <c r="O101" s="167"/>
      <c r="P101" s="167"/>
      <c r="Q101" s="167"/>
      <c r="R101" s="167"/>
      <c r="S101" s="167"/>
      <c r="T101" s="167"/>
      <c r="U101" s="167"/>
      <c r="V101" s="167"/>
      <c r="W101" s="167"/>
    </row>
    <row r="102" spans="1:23" ht="15.75" customHeight="1">
      <c r="A102" s="329"/>
      <c r="B102" s="26"/>
      <c r="C102" s="167"/>
      <c r="D102" s="167"/>
      <c r="E102" s="167"/>
      <c r="F102" s="167"/>
      <c r="G102" s="329"/>
      <c r="H102" s="329"/>
      <c r="I102" s="329"/>
      <c r="J102" s="329"/>
      <c r="K102" s="329"/>
      <c r="L102" s="329"/>
      <c r="M102" s="329"/>
      <c r="N102" s="167"/>
      <c r="O102" s="167"/>
      <c r="P102" s="167"/>
      <c r="Q102" s="167"/>
      <c r="R102" s="167"/>
      <c r="S102" s="167"/>
      <c r="T102" s="167"/>
      <c r="U102" s="167"/>
      <c r="V102" s="167"/>
      <c r="W102" s="167"/>
    </row>
    <row r="103" spans="1:23" ht="15.75" customHeight="1">
      <c r="A103" s="329"/>
      <c r="B103" s="26"/>
      <c r="C103" s="167"/>
      <c r="D103" s="167"/>
      <c r="E103" s="167"/>
      <c r="F103" s="167"/>
      <c r="G103" s="329"/>
      <c r="H103" s="329"/>
      <c r="I103" s="329"/>
      <c r="J103" s="329"/>
      <c r="K103" s="329"/>
      <c r="L103" s="329"/>
      <c r="M103" s="329"/>
      <c r="N103" s="167"/>
      <c r="O103" s="167"/>
      <c r="P103" s="167"/>
      <c r="Q103" s="167"/>
      <c r="R103" s="167"/>
      <c r="S103" s="167"/>
      <c r="T103" s="167"/>
      <c r="U103" s="167"/>
      <c r="V103" s="167"/>
      <c r="W103" s="167"/>
    </row>
    <row r="104" spans="1:23" ht="15.75" customHeight="1">
      <c r="A104" s="329"/>
      <c r="B104" s="26"/>
      <c r="C104" s="167"/>
      <c r="D104" s="167"/>
      <c r="E104" s="167"/>
      <c r="F104" s="167"/>
      <c r="G104" s="329"/>
      <c r="H104" s="329"/>
      <c r="I104" s="329"/>
      <c r="J104" s="329"/>
      <c r="K104" s="329"/>
      <c r="L104" s="329"/>
      <c r="M104" s="329"/>
      <c r="N104" s="167"/>
      <c r="O104" s="167"/>
      <c r="P104" s="167"/>
      <c r="Q104" s="167"/>
      <c r="R104" s="167"/>
      <c r="S104" s="167"/>
      <c r="T104" s="167"/>
      <c r="U104" s="167"/>
      <c r="V104" s="167"/>
      <c r="W104" s="167"/>
    </row>
    <row r="105" spans="1:23" ht="15.75" customHeight="1">
      <c r="A105" s="329"/>
      <c r="B105" s="26"/>
      <c r="C105" s="167"/>
      <c r="D105" s="167"/>
      <c r="E105" s="167"/>
      <c r="F105" s="167"/>
      <c r="G105" s="329"/>
      <c r="H105" s="329"/>
      <c r="I105" s="329"/>
      <c r="J105" s="329"/>
      <c r="K105" s="329"/>
      <c r="L105" s="329"/>
      <c r="M105" s="329"/>
      <c r="N105" s="167"/>
      <c r="O105" s="167"/>
      <c r="P105" s="167"/>
      <c r="Q105" s="167"/>
      <c r="R105" s="167"/>
      <c r="S105" s="167"/>
      <c r="T105" s="167"/>
      <c r="U105" s="167"/>
      <c r="V105" s="167"/>
      <c r="W105" s="167"/>
    </row>
    <row r="106" spans="1:23" ht="15.75" customHeight="1">
      <c r="A106" s="329"/>
      <c r="B106" s="26"/>
      <c r="C106" s="167"/>
      <c r="D106" s="167"/>
      <c r="E106" s="167"/>
      <c r="F106" s="167"/>
      <c r="G106" s="329"/>
      <c r="H106" s="329"/>
      <c r="I106" s="329"/>
      <c r="J106" s="329"/>
      <c r="K106" s="329"/>
      <c r="L106" s="329"/>
      <c r="M106" s="329"/>
      <c r="N106" s="167"/>
      <c r="O106" s="167"/>
      <c r="P106" s="167"/>
      <c r="Q106" s="167"/>
      <c r="R106" s="167"/>
      <c r="S106" s="167"/>
      <c r="T106" s="167"/>
      <c r="U106" s="167"/>
      <c r="V106" s="167"/>
      <c r="W106" s="167"/>
    </row>
    <row r="107" spans="1:23" ht="15.75" customHeight="1">
      <c r="A107" s="329"/>
      <c r="B107" s="26"/>
      <c r="C107" s="167"/>
      <c r="D107" s="167"/>
      <c r="E107" s="167"/>
      <c r="F107" s="167"/>
      <c r="G107" s="329"/>
      <c r="H107" s="329"/>
      <c r="I107" s="329"/>
      <c r="J107" s="329"/>
      <c r="K107" s="329"/>
      <c r="L107" s="329"/>
      <c r="M107" s="329"/>
      <c r="N107" s="167"/>
      <c r="O107" s="167"/>
      <c r="P107" s="167"/>
      <c r="Q107" s="167"/>
      <c r="R107" s="167"/>
      <c r="S107" s="167"/>
      <c r="T107" s="167"/>
      <c r="U107" s="167"/>
      <c r="V107" s="167"/>
      <c r="W107" s="167"/>
    </row>
    <row r="108" spans="1:23" ht="15.75" customHeight="1">
      <c r="A108" s="329"/>
      <c r="B108" s="26"/>
      <c r="C108" s="167"/>
      <c r="D108" s="167"/>
      <c r="E108" s="167"/>
      <c r="F108" s="167"/>
      <c r="G108" s="329"/>
      <c r="H108" s="329"/>
      <c r="I108" s="329"/>
      <c r="J108" s="329"/>
      <c r="K108" s="329"/>
      <c r="L108" s="329"/>
      <c r="M108" s="329"/>
      <c r="N108" s="167"/>
      <c r="O108" s="167"/>
      <c r="P108" s="167"/>
      <c r="Q108" s="167"/>
      <c r="R108" s="167"/>
      <c r="S108" s="167"/>
      <c r="T108" s="167"/>
      <c r="U108" s="167"/>
      <c r="V108" s="167"/>
      <c r="W108" s="167"/>
    </row>
    <row r="109" spans="1:23" ht="15.75" customHeight="1">
      <c r="A109" s="329"/>
      <c r="B109" s="26"/>
      <c r="C109" s="167"/>
      <c r="D109" s="167"/>
      <c r="E109" s="167"/>
      <c r="F109" s="167"/>
      <c r="G109" s="329"/>
      <c r="H109" s="329"/>
      <c r="I109" s="329"/>
      <c r="J109" s="329"/>
      <c r="K109" s="329"/>
      <c r="L109" s="329"/>
      <c r="M109" s="329"/>
      <c r="N109" s="167"/>
      <c r="O109" s="167"/>
      <c r="P109" s="167"/>
      <c r="Q109" s="167"/>
      <c r="R109" s="167"/>
      <c r="S109" s="167"/>
      <c r="T109" s="167"/>
      <c r="U109" s="167"/>
      <c r="V109" s="167"/>
      <c r="W109" s="167"/>
    </row>
    <row r="110" spans="1:23" ht="15.75" customHeight="1">
      <c r="A110" s="329"/>
      <c r="B110" s="26"/>
      <c r="C110" s="167"/>
      <c r="D110" s="167"/>
      <c r="E110" s="167"/>
      <c r="F110" s="167"/>
      <c r="G110" s="329"/>
      <c r="H110" s="329"/>
      <c r="I110" s="329"/>
      <c r="J110" s="329"/>
      <c r="K110" s="329"/>
      <c r="L110" s="329"/>
      <c r="M110" s="329"/>
      <c r="N110" s="167"/>
      <c r="O110" s="167"/>
      <c r="P110" s="167"/>
      <c r="Q110" s="167"/>
      <c r="R110" s="167"/>
      <c r="S110" s="167"/>
      <c r="T110" s="167"/>
      <c r="U110" s="167"/>
      <c r="V110" s="167"/>
      <c r="W110" s="167"/>
    </row>
    <row r="111" spans="1:23" ht="15.75" customHeight="1">
      <c r="A111" s="329"/>
      <c r="B111" s="26"/>
      <c r="C111" s="167"/>
      <c r="D111" s="167"/>
      <c r="E111" s="167"/>
      <c r="F111" s="167"/>
      <c r="G111" s="329"/>
      <c r="H111" s="329"/>
      <c r="I111" s="329"/>
      <c r="J111" s="329"/>
      <c r="K111" s="329"/>
      <c r="L111" s="329"/>
      <c r="M111" s="329"/>
      <c r="N111" s="167"/>
      <c r="O111" s="167"/>
      <c r="P111" s="167"/>
      <c r="Q111" s="167"/>
      <c r="R111" s="167"/>
      <c r="S111" s="167"/>
      <c r="T111" s="167"/>
      <c r="U111" s="167"/>
      <c r="V111" s="167"/>
      <c r="W111" s="167"/>
    </row>
    <row r="112" spans="1:23" ht="15.75" customHeight="1">
      <c r="A112" s="329"/>
      <c r="B112" s="26"/>
      <c r="C112" s="167"/>
      <c r="D112" s="167"/>
      <c r="E112" s="167"/>
      <c r="F112" s="167"/>
      <c r="G112" s="329"/>
      <c r="H112" s="329"/>
      <c r="I112" s="329"/>
      <c r="J112" s="329"/>
      <c r="K112" s="329"/>
      <c r="L112" s="329"/>
      <c r="M112" s="329"/>
      <c r="N112" s="167"/>
      <c r="O112" s="167"/>
      <c r="P112" s="167"/>
      <c r="Q112" s="167"/>
      <c r="R112" s="167"/>
      <c r="S112" s="167"/>
      <c r="T112" s="167"/>
      <c r="U112" s="167"/>
      <c r="V112" s="167"/>
      <c r="W112" s="167"/>
    </row>
    <row r="113" spans="1:23" ht="15.75" customHeight="1">
      <c r="A113" s="329"/>
      <c r="B113" s="26"/>
      <c r="C113" s="167"/>
      <c r="D113" s="167"/>
      <c r="E113" s="167"/>
      <c r="F113" s="167"/>
      <c r="G113" s="329"/>
      <c r="H113" s="329"/>
      <c r="I113" s="329"/>
      <c r="J113" s="329"/>
      <c r="K113" s="329"/>
      <c r="L113" s="329"/>
      <c r="M113" s="329"/>
      <c r="N113" s="167"/>
      <c r="O113" s="167"/>
      <c r="P113" s="167"/>
      <c r="Q113" s="167"/>
      <c r="R113" s="167"/>
      <c r="S113" s="167"/>
      <c r="T113" s="167"/>
      <c r="U113" s="167"/>
      <c r="V113" s="167"/>
      <c r="W113" s="167"/>
    </row>
    <row r="114" spans="1:23" ht="15.75" customHeight="1">
      <c r="A114" s="329"/>
      <c r="B114" s="26"/>
      <c r="C114" s="167"/>
      <c r="D114" s="167"/>
      <c r="E114" s="167"/>
      <c r="F114" s="167"/>
      <c r="G114" s="329"/>
      <c r="H114" s="329"/>
      <c r="I114" s="329"/>
      <c r="J114" s="329"/>
      <c r="K114" s="329"/>
      <c r="L114" s="329"/>
      <c r="M114" s="329"/>
      <c r="N114" s="167"/>
      <c r="O114" s="167"/>
      <c r="P114" s="167"/>
      <c r="Q114" s="167"/>
      <c r="R114" s="167"/>
      <c r="S114" s="167"/>
      <c r="T114" s="167"/>
      <c r="U114" s="167"/>
      <c r="V114" s="167"/>
      <c r="W114" s="167"/>
    </row>
    <row r="115" spans="1:23" ht="15.75" customHeight="1">
      <c r="A115" s="329"/>
      <c r="B115" s="26"/>
      <c r="C115" s="167"/>
      <c r="D115" s="167"/>
      <c r="E115" s="167"/>
      <c r="F115" s="167"/>
      <c r="G115" s="329"/>
      <c r="H115" s="329"/>
      <c r="I115" s="329"/>
      <c r="J115" s="329"/>
      <c r="K115" s="329"/>
      <c r="L115" s="329"/>
      <c r="M115" s="329"/>
      <c r="N115" s="167"/>
      <c r="O115" s="167"/>
      <c r="P115" s="167"/>
      <c r="Q115" s="167"/>
      <c r="R115" s="167"/>
      <c r="S115" s="167"/>
      <c r="T115" s="167"/>
      <c r="U115" s="167"/>
      <c r="V115" s="167"/>
      <c r="W115" s="167"/>
    </row>
    <row r="116" spans="1:23" ht="15.75" customHeight="1">
      <c r="A116" s="329"/>
      <c r="B116" s="26"/>
      <c r="C116" s="167"/>
      <c r="D116" s="167"/>
      <c r="E116" s="167"/>
      <c r="F116" s="167"/>
      <c r="G116" s="329"/>
      <c r="H116" s="329"/>
      <c r="I116" s="329"/>
      <c r="J116" s="329"/>
      <c r="K116" s="329"/>
      <c r="L116" s="329"/>
      <c r="M116" s="329"/>
      <c r="N116" s="167"/>
      <c r="O116" s="167"/>
      <c r="P116" s="167"/>
      <c r="Q116" s="167"/>
      <c r="R116" s="167"/>
      <c r="S116" s="167"/>
      <c r="T116" s="167"/>
      <c r="U116" s="167"/>
      <c r="V116" s="167"/>
      <c r="W116" s="167"/>
    </row>
    <row r="117" spans="1:23" ht="15.75" customHeight="1">
      <c r="A117" s="329"/>
      <c r="B117" s="26"/>
      <c r="C117" s="167"/>
      <c r="D117" s="167"/>
      <c r="E117" s="167"/>
      <c r="F117" s="167"/>
      <c r="G117" s="329"/>
      <c r="H117" s="329"/>
      <c r="I117" s="329"/>
      <c r="J117" s="329"/>
      <c r="K117" s="329"/>
      <c r="L117" s="329"/>
      <c r="M117" s="329"/>
      <c r="N117" s="167"/>
      <c r="O117" s="167"/>
      <c r="P117" s="167"/>
      <c r="Q117" s="167"/>
      <c r="R117" s="167"/>
      <c r="S117" s="167"/>
      <c r="T117" s="167"/>
      <c r="U117" s="167"/>
      <c r="V117" s="167"/>
      <c r="W117" s="167"/>
    </row>
    <row r="118" spans="1:23" ht="15.75" customHeight="1">
      <c r="A118" s="329"/>
      <c r="B118" s="26"/>
      <c r="C118" s="167"/>
      <c r="D118" s="167"/>
      <c r="E118" s="167"/>
      <c r="F118" s="167"/>
      <c r="G118" s="329"/>
      <c r="H118" s="329"/>
      <c r="I118" s="329"/>
      <c r="J118" s="329"/>
      <c r="K118" s="329"/>
      <c r="L118" s="329"/>
      <c r="M118" s="329"/>
      <c r="N118" s="167"/>
      <c r="O118" s="167"/>
      <c r="P118" s="167"/>
      <c r="Q118" s="167"/>
      <c r="R118" s="167"/>
      <c r="S118" s="167"/>
      <c r="T118" s="167"/>
      <c r="U118" s="167"/>
      <c r="V118" s="167"/>
      <c r="W118" s="167"/>
    </row>
    <row r="119" spans="1:23" ht="15.75" customHeight="1">
      <c r="A119" s="329"/>
      <c r="B119" s="26"/>
      <c r="C119" s="167"/>
      <c r="D119" s="167"/>
      <c r="E119" s="167"/>
      <c r="F119" s="167"/>
      <c r="G119" s="329"/>
      <c r="H119" s="329"/>
      <c r="I119" s="329"/>
      <c r="J119" s="329"/>
      <c r="K119" s="329"/>
      <c r="L119" s="329"/>
      <c r="M119" s="329"/>
      <c r="N119" s="167"/>
      <c r="O119" s="167"/>
      <c r="P119" s="167"/>
      <c r="Q119" s="167"/>
      <c r="R119" s="167"/>
      <c r="S119" s="167"/>
      <c r="T119" s="167"/>
      <c r="U119" s="167"/>
      <c r="V119" s="167"/>
      <c r="W119" s="167"/>
    </row>
    <row r="120" spans="1:23" ht="15.75" customHeight="1">
      <c r="A120" s="329"/>
      <c r="B120" s="26"/>
      <c r="C120" s="167"/>
      <c r="D120" s="167"/>
      <c r="E120" s="167"/>
      <c r="F120" s="167"/>
      <c r="G120" s="329"/>
      <c r="H120" s="329"/>
      <c r="I120" s="329"/>
      <c r="J120" s="329"/>
      <c r="K120" s="329"/>
      <c r="L120" s="329"/>
      <c r="M120" s="329"/>
      <c r="N120" s="167"/>
      <c r="O120" s="167"/>
      <c r="P120" s="167"/>
      <c r="Q120" s="167"/>
      <c r="R120" s="167"/>
      <c r="S120" s="167"/>
      <c r="T120" s="167"/>
      <c r="U120" s="167"/>
      <c r="V120" s="167"/>
      <c r="W120" s="167"/>
    </row>
    <row r="121" spans="1:23" ht="15.75" customHeight="1">
      <c r="A121" s="329"/>
      <c r="B121" s="26"/>
      <c r="C121" s="167"/>
      <c r="D121" s="167"/>
      <c r="E121" s="167"/>
      <c r="F121" s="167"/>
      <c r="G121" s="329"/>
      <c r="H121" s="329"/>
      <c r="I121" s="329"/>
      <c r="J121" s="329"/>
      <c r="K121" s="329"/>
      <c r="L121" s="329"/>
      <c r="M121" s="329"/>
      <c r="N121" s="167"/>
      <c r="O121" s="167"/>
      <c r="P121" s="167"/>
      <c r="Q121" s="167"/>
      <c r="R121" s="167"/>
      <c r="S121" s="167"/>
      <c r="T121" s="167"/>
      <c r="U121" s="167"/>
      <c r="V121" s="167"/>
      <c r="W121" s="167"/>
    </row>
    <row r="122" spans="1:23" ht="15.75" customHeight="1">
      <c r="A122" s="329"/>
      <c r="B122" s="26"/>
      <c r="C122" s="167"/>
      <c r="D122" s="167"/>
      <c r="E122" s="167"/>
      <c r="F122" s="167"/>
      <c r="G122" s="329"/>
      <c r="H122" s="329"/>
      <c r="I122" s="329"/>
      <c r="J122" s="329"/>
      <c r="K122" s="329"/>
      <c r="L122" s="329"/>
      <c r="M122" s="329"/>
      <c r="N122" s="167"/>
      <c r="O122" s="167"/>
      <c r="P122" s="167"/>
      <c r="Q122" s="167"/>
      <c r="R122" s="167"/>
      <c r="S122" s="167"/>
      <c r="T122" s="167"/>
      <c r="U122" s="167"/>
      <c r="V122" s="167"/>
      <c r="W122" s="167"/>
    </row>
    <row r="123" spans="1:23" ht="15.75" customHeight="1">
      <c r="A123" s="329"/>
      <c r="B123" s="26"/>
      <c r="C123" s="167"/>
      <c r="D123" s="167"/>
      <c r="E123" s="167"/>
      <c r="F123" s="167"/>
      <c r="G123" s="329"/>
      <c r="H123" s="329"/>
      <c r="I123" s="329"/>
      <c r="J123" s="329"/>
      <c r="K123" s="329"/>
      <c r="L123" s="329"/>
      <c r="M123" s="329"/>
      <c r="N123" s="167"/>
      <c r="O123" s="167"/>
      <c r="P123" s="167"/>
      <c r="Q123" s="167"/>
      <c r="R123" s="167"/>
      <c r="S123" s="167"/>
      <c r="T123" s="167"/>
      <c r="U123" s="167"/>
      <c r="V123" s="167"/>
      <c r="W123" s="167"/>
    </row>
    <row r="124" spans="1:23" ht="15.75" customHeight="1">
      <c r="A124" s="329"/>
      <c r="B124" s="26"/>
      <c r="C124" s="167"/>
      <c r="D124" s="167"/>
      <c r="E124" s="167"/>
      <c r="F124" s="167"/>
      <c r="G124" s="329"/>
      <c r="H124" s="329"/>
      <c r="I124" s="329"/>
      <c r="J124" s="329"/>
      <c r="K124" s="329"/>
      <c r="L124" s="329"/>
      <c r="M124" s="329"/>
      <c r="N124" s="167"/>
      <c r="O124" s="167"/>
      <c r="P124" s="167"/>
      <c r="Q124" s="167"/>
      <c r="R124" s="167"/>
      <c r="S124" s="167"/>
      <c r="T124" s="167"/>
      <c r="U124" s="167"/>
      <c r="V124" s="167"/>
      <c r="W124" s="167"/>
    </row>
    <row r="125" spans="1:23" ht="15.75" customHeight="1">
      <c r="A125" s="329"/>
      <c r="B125" s="26"/>
      <c r="C125" s="167"/>
      <c r="D125" s="167"/>
      <c r="E125" s="167"/>
      <c r="F125" s="167"/>
      <c r="G125" s="329"/>
      <c r="H125" s="329"/>
      <c r="I125" s="329"/>
      <c r="J125" s="329"/>
      <c r="K125" s="329"/>
      <c r="L125" s="329"/>
      <c r="M125" s="329"/>
      <c r="N125" s="167"/>
      <c r="O125" s="167"/>
      <c r="P125" s="167"/>
      <c r="Q125" s="167"/>
      <c r="R125" s="167"/>
      <c r="S125" s="167"/>
      <c r="T125" s="167"/>
      <c r="U125" s="167"/>
      <c r="V125" s="167"/>
      <c r="W125" s="167"/>
    </row>
    <row r="126" spans="1:23" ht="15.75" customHeight="1">
      <c r="A126" s="329"/>
      <c r="B126" s="26"/>
      <c r="C126" s="167"/>
      <c r="D126" s="167"/>
      <c r="E126" s="167"/>
      <c r="F126" s="167"/>
      <c r="G126" s="329"/>
      <c r="H126" s="329"/>
      <c r="I126" s="329"/>
      <c r="J126" s="329"/>
      <c r="K126" s="329"/>
      <c r="L126" s="329"/>
      <c r="M126" s="329"/>
      <c r="N126" s="167"/>
      <c r="O126" s="167"/>
      <c r="P126" s="167"/>
      <c r="Q126" s="167"/>
      <c r="R126" s="167"/>
      <c r="S126" s="167"/>
      <c r="T126" s="167"/>
      <c r="U126" s="167"/>
      <c r="V126" s="167"/>
      <c r="W126" s="167"/>
    </row>
    <row r="127" spans="1:23" ht="15.75" customHeight="1">
      <c r="A127" s="329"/>
      <c r="B127" s="26"/>
      <c r="C127" s="167"/>
      <c r="D127" s="167"/>
      <c r="E127" s="167"/>
      <c r="F127" s="167"/>
      <c r="G127" s="329"/>
      <c r="H127" s="329"/>
      <c r="I127" s="329"/>
      <c r="J127" s="329"/>
      <c r="K127" s="329"/>
      <c r="L127" s="329"/>
      <c r="M127" s="329"/>
      <c r="N127" s="167"/>
      <c r="O127" s="167"/>
      <c r="P127" s="167"/>
      <c r="Q127" s="167"/>
      <c r="R127" s="167"/>
      <c r="S127" s="167"/>
      <c r="T127" s="167"/>
      <c r="U127" s="167"/>
      <c r="V127" s="167"/>
      <c r="W127" s="167"/>
    </row>
    <row r="128" spans="1:23" ht="15.75" customHeight="1">
      <c r="A128" s="329"/>
      <c r="B128" s="26"/>
      <c r="C128" s="167"/>
      <c r="D128" s="167"/>
      <c r="E128" s="167"/>
      <c r="F128" s="167"/>
      <c r="G128" s="329"/>
      <c r="H128" s="329"/>
      <c r="I128" s="329"/>
      <c r="J128" s="329"/>
      <c r="K128" s="329"/>
      <c r="L128" s="329"/>
      <c r="M128" s="329"/>
      <c r="N128" s="167"/>
      <c r="O128" s="167"/>
      <c r="P128" s="167"/>
      <c r="Q128" s="167"/>
      <c r="R128" s="167"/>
      <c r="S128" s="167"/>
      <c r="T128" s="167"/>
      <c r="U128" s="167"/>
      <c r="V128" s="167"/>
      <c r="W128" s="167"/>
    </row>
    <row r="129" spans="1:23" ht="15.75" customHeight="1">
      <c r="A129" s="329"/>
      <c r="B129" s="26"/>
      <c r="C129" s="167"/>
      <c r="D129" s="167"/>
      <c r="E129" s="167"/>
      <c r="F129" s="167"/>
      <c r="G129" s="329"/>
      <c r="H129" s="329"/>
      <c r="I129" s="329"/>
      <c r="J129" s="329"/>
      <c r="K129" s="329"/>
      <c r="L129" s="329"/>
      <c r="M129" s="329"/>
      <c r="N129" s="167"/>
      <c r="O129" s="167"/>
      <c r="P129" s="167"/>
      <c r="Q129" s="167"/>
      <c r="R129" s="167"/>
      <c r="S129" s="167"/>
      <c r="T129" s="167"/>
      <c r="U129" s="167"/>
      <c r="V129" s="167"/>
      <c r="W129" s="167"/>
    </row>
    <row r="130" spans="1:23" ht="15.75" customHeight="1">
      <c r="A130" s="329"/>
      <c r="B130" s="26"/>
      <c r="C130" s="167"/>
      <c r="D130" s="167"/>
      <c r="E130" s="167"/>
      <c r="F130" s="167"/>
      <c r="G130" s="329"/>
      <c r="H130" s="329"/>
      <c r="I130" s="329"/>
      <c r="J130" s="329"/>
      <c r="K130" s="329"/>
      <c r="L130" s="329"/>
      <c r="M130" s="329"/>
      <c r="N130" s="167"/>
      <c r="O130" s="167"/>
      <c r="P130" s="167"/>
      <c r="Q130" s="167"/>
      <c r="R130" s="167"/>
      <c r="S130" s="167"/>
      <c r="T130" s="167"/>
      <c r="U130" s="167"/>
      <c r="V130" s="167"/>
      <c r="W130" s="167"/>
    </row>
    <row r="131" spans="1:23" ht="15.75" customHeight="1">
      <c r="A131" s="329"/>
      <c r="B131" s="26"/>
      <c r="C131" s="167"/>
      <c r="D131" s="167"/>
      <c r="E131" s="167"/>
      <c r="F131" s="167"/>
      <c r="G131" s="329"/>
      <c r="H131" s="329"/>
      <c r="I131" s="329"/>
      <c r="J131" s="329"/>
      <c r="K131" s="329"/>
      <c r="L131" s="329"/>
      <c r="M131" s="329"/>
      <c r="N131" s="167"/>
      <c r="O131" s="167"/>
      <c r="P131" s="167"/>
      <c r="Q131" s="167"/>
      <c r="R131" s="167"/>
      <c r="S131" s="167"/>
      <c r="T131" s="167"/>
      <c r="U131" s="167"/>
      <c r="V131" s="167"/>
      <c r="W131" s="167"/>
    </row>
    <row r="132" spans="1:23" ht="15.75" customHeight="1">
      <c r="A132" s="329"/>
      <c r="B132" s="26"/>
      <c r="C132" s="167"/>
      <c r="D132" s="167"/>
      <c r="E132" s="167"/>
      <c r="F132" s="167"/>
      <c r="G132" s="329"/>
      <c r="H132" s="329"/>
      <c r="I132" s="329"/>
      <c r="J132" s="329"/>
      <c r="K132" s="329"/>
      <c r="L132" s="329"/>
      <c r="M132" s="329"/>
      <c r="N132" s="167"/>
      <c r="O132" s="167"/>
      <c r="P132" s="167"/>
      <c r="Q132" s="167"/>
      <c r="R132" s="167"/>
      <c r="S132" s="167"/>
      <c r="T132" s="167"/>
      <c r="U132" s="167"/>
      <c r="V132" s="167"/>
      <c r="W132" s="167"/>
    </row>
    <row r="133" spans="1:23" ht="15.75" customHeight="1">
      <c r="A133" s="329"/>
      <c r="B133" s="26"/>
      <c r="C133" s="167"/>
      <c r="D133" s="167"/>
      <c r="E133" s="167"/>
      <c r="F133" s="167"/>
      <c r="G133" s="329"/>
      <c r="H133" s="329"/>
      <c r="I133" s="329"/>
      <c r="J133" s="329"/>
      <c r="K133" s="329"/>
      <c r="L133" s="329"/>
      <c r="M133" s="329"/>
      <c r="N133" s="167"/>
      <c r="O133" s="167"/>
      <c r="P133" s="167"/>
      <c r="Q133" s="167"/>
      <c r="R133" s="167"/>
      <c r="S133" s="167"/>
      <c r="T133" s="167"/>
      <c r="U133" s="167"/>
      <c r="V133" s="167"/>
      <c r="W133" s="167"/>
    </row>
    <row r="134" spans="1:23" ht="15.75" customHeight="1">
      <c r="A134" s="329"/>
      <c r="B134" s="26"/>
      <c r="C134" s="167"/>
      <c r="D134" s="167"/>
      <c r="E134" s="167"/>
      <c r="F134" s="167"/>
      <c r="G134" s="329"/>
      <c r="H134" s="329"/>
      <c r="I134" s="329"/>
      <c r="J134" s="329"/>
      <c r="K134" s="329"/>
      <c r="L134" s="329"/>
      <c r="M134" s="329"/>
      <c r="N134" s="167"/>
      <c r="O134" s="167"/>
      <c r="P134" s="167"/>
      <c r="Q134" s="167"/>
      <c r="R134" s="167"/>
      <c r="S134" s="167"/>
      <c r="T134" s="167"/>
      <c r="U134" s="167"/>
      <c r="V134" s="167"/>
      <c r="W134" s="167"/>
    </row>
    <row r="135" spans="1:23" ht="15.75" customHeight="1">
      <c r="A135" s="329"/>
      <c r="B135" s="26"/>
      <c r="C135" s="167"/>
      <c r="D135" s="167"/>
      <c r="E135" s="167"/>
      <c r="F135" s="167"/>
      <c r="G135" s="329"/>
      <c r="H135" s="329"/>
      <c r="I135" s="329"/>
      <c r="J135" s="329"/>
      <c r="K135" s="329"/>
      <c r="L135" s="329"/>
      <c r="M135" s="329"/>
      <c r="N135" s="167"/>
      <c r="O135" s="167"/>
      <c r="P135" s="167"/>
      <c r="Q135" s="167"/>
      <c r="R135" s="167"/>
      <c r="S135" s="167"/>
      <c r="T135" s="167"/>
      <c r="U135" s="167"/>
      <c r="V135" s="167"/>
      <c r="W135" s="167"/>
    </row>
    <row r="136" spans="1:23" ht="15.75" customHeight="1">
      <c r="A136" s="329"/>
      <c r="B136" s="26"/>
      <c r="C136" s="167"/>
      <c r="D136" s="167"/>
      <c r="E136" s="167"/>
      <c r="F136" s="167"/>
      <c r="G136" s="329"/>
      <c r="H136" s="329"/>
      <c r="I136" s="329"/>
      <c r="J136" s="329"/>
      <c r="K136" s="329"/>
      <c r="L136" s="329"/>
      <c r="M136" s="329"/>
      <c r="N136" s="167"/>
      <c r="O136" s="167"/>
      <c r="P136" s="167"/>
      <c r="Q136" s="167"/>
      <c r="R136" s="167"/>
      <c r="S136" s="167"/>
      <c r="T136" s="167"/>
      <c r="U136" s="167"/>
      <c r="V136" s="167"/>
      <c r="W136" s="167"/>
    </row>
    <row r="137" spans="1:23" ht="15.75" customHeight="1">
      <c r="A137" s="329"/>
      <c r="B137" s="26"/>
      <c r="C137" s="167"/>
      <c r="D137" s="167"/>
      <c r="E137" s="167"/>
      <c r="F137" s="167"/>
      <c r="G137" s="329"/>
      <c r="H137" s="329"/>
      <c r="I137" s="329"/>
      <c r="J137" s="329"/>
      <c r="K137" s="329"/>
      <c r="L137" s="329"/>
      <c r="M137" s="329"/>
      <c r="N137" s="167"/>
      <c r="O137" s="167"/>
      <c r="P137" s="167"/>
      <c r="Q137" s="167"/>
      <c r="R137" s="167"/>
      <c r="S137" s="167"/>
      <c r="T137" s="167"/>
      <c r="U137" s="167"/>
      <c r="V137" s="167"/>
      <c r="W137" s="167"/>
    </row>
    <row r="138" spans="1:23" ht="15.75" customHeight="1">
      <c r="A138" s="329"/>
      <c r="B138" s="26"/>
      <c r="C138" s="167"/>
      <c r="D138" s="167"/>
      <c r="E138" s="167"/>
      <c r="F138" s="167"/>
      <c r="G138" s="329"/>
      <c r="H138" s="329"/>
      <c r="I138" s="329"/>
      <c r="J138" s="329"/>
      <c r="K138" s="329"/>
      <c r="L138" s="329"/>
      <c r="M138" s="329"/>
      <c r="N138" s="167"/>
      <c r="O138" s="167"/>
      <c r="P138" s="167"/>
      <c r="Q138" s="167"/>
      <c r="R138" s="167"/>
      <c r="S138" s="167"/>
      <c r="T138" s="167"/>
      <c r="U138" s="167"/>
      <c r="V138" s="167"/>
      <c r="W138" s="167"/>
    </row>
    <row r="139" spans="1:23" ht="15.75" customHeight="1">
      <c r="A139" s="329"/>
      <c r="B139" s="26"/>
      <c r="C139" s="167"/>
      <c r="D139" s="167"/>
      <c r="E139" s="167"/>
      <c r="F139" s="167"/>
      <c r="G139" s="329"/>
      <c r="H139" s="329"/>
      <c r="I139" s="329"/>
      <c r="J139" s="329"/>
      <c r="K139" s="329"/>
      <c r="L139" s="329"/>
      <c r="M139" s="329"/>
      <c r="N139" s="167"/>
      <c r="O139" s="167"/>
      <c r="P139" s="167"/>
      <c r="Q139" s="167"/>
      <c r="R139" s="167"/>
      <c r="S139" s="167"/>
      <c r="T139" s="167"/>
      <c r="U139" s="167"/>
      <c r="V139" s="167"/>
      <c r="W139" s="167"/>
    </row>
    <row r="140" spans="1:23" ht="15.75" customHeight="1">
      <c r="A140" s="329"/>
      <c r="B140" s="26"/>
      <c r="C140" s="167"/>
      <c r="D140" s="167"/>
      <c r="E140" s="167"/>
      <c r="F140" s="167"/>
      <c r="G140" s="329"/>
      <c r="H140" s="329"/>
      <c r="I140" s="329"/>
      <c r="J140" s="329"/>
      <c r="K140" s="329"/>
      <c r="L140" s="329"/>
      <c r="M140" s="329"/>
      <c r="N140" s="167"/>
      <c r="O140" s="167"/>
      <c r="P140" s="167"/>
      <c r="Q140" s="167"/>
      <c r="R140" s="167"/>
      <c r="S140" s="167"/>
      <c r="T140" s="167"/>
      <c r="U140" s="167"/>
      <c r="V140" s="167"/>
      <c r="W140" s="167"/>
    </row>
    <row r="141" spans="1:23" ht="15.75" customHeight="1">
      <c r="A141" s="329"/>
      <c r="B141" s="26"/>
      <c r="C141" s="167"/>
      <c r="D141" s="167"/>
      <c r="E141" s="167"/>
      <c r="F141" s="167"/>
      <c r="G141" s="329"/>
      <c r="H141" s="329"/>
      <c r="I141" s="329"/>
      <c r="J141" s="329"/>
      <c r="K141" s="329"/>
      <c r="L141" s="329"/>
      <c r="M141" s="329"/>
      <c r="N141" s="167"/>
      <c r="O141" s="167"/>
      <c r="P141" s="167"/>
      <c r="Q141" s="167"/>
      <c r="R141" s="167"/>
      <c r="S141" s="167"/>
      <c r="T141" s="167"/>
      <c r="U141" s="167"/>
      <c r="V141" s="167"/>
      <c r="W141" s="167"/>
    </row>
    <row r="142" spans="1:23" ht="15.75" customHeight="1">
      <c r="A142" s="329"/>
      <c r="B142" s="26"/>
      <c r="C142" s="167"/>
      <c r="D142" s="167"/>
      <c r="E142" s="167"/>
      <c r="F142" s="167"/>
      <c r="G142" s="329"/>
      <c r="H142" s="329"/>
      <c r="I142" s="329"/>
      <c r="J142" s="329"/>
      <c r="K142" s="329"/>
      <c r="L142" s="329"/>
      <c r="M142" s="329"/>
      <c r="N142" s="167"/>
      <c r="O142" s="167"/>
      <c r="P142" s="167"/>
      <c r="Q142" s="167"/>
      <c r="R142" s="167"/>
      <c r="S142" s="167"/>
      <c r="T142" s="167"/>
      <c r="U142" s="167"/>
      <c r="V142" s="167"/>
      <c r="W142" s="167"/>
    </row>
    <row r="143" spans="1:23" ht="15.75" customHeight="1">
      <c r="A143" s="329"/>
      <c r="B143" s="26"/>
      <c r="C143" s="167"/>
      <c r="D143" s="167"/>
      <c r="E143" s="167"/>
      <c r="F143" s="167"/>
      <c r="G143" s="329"/>
      <c r="H143" s="329"/>
      <c r="I143" s="329"/>
      <c r="J143" s="329"/>
      <c r="K143" s="329"/>
      <c r="L143" s="329"/>
      <c r="M143" s="329"/>
      <c r="N143" s="167"/>
      <c r="O143" s="167"/>
      <c r="P143" s="167"/>
      <c r="Q143" s="167"/>
      <c r="R143" s="167"/>
      <c r="S143" s="167"/>
      <c r="T143" s="167"/>
      <c r="U143" s="167"/>
      <c r="V143" s="167"/>
      <c r="W143" s="167"/>
    </row>
    <row r="144" spans="1:23" ht="15.75" customHeight="1">
      <c r="A144" s="329"/>
      <c r="B144" s="26"/>
      <c r="C144" s="167"/>
      <c r="D144" s="167"/>
      <c r="E144" s="167"/>
      <c r="F144" s="167"/>
      <c r="G144" s="329"/>
      <c r="H144" s="329"/>
      <c r="I144" s="329"/>
      <c r="J144" s="329"/>
      <c r="K144" s="329"/>
      <c r="L144" s="329"/>
      <c r="M144" s="329"/>
      <c r="N144" s="167"/>
      <c r="O144" s="167"/>
      <c r="P144" s="167"/>
      <c r="Q144" s="167"/>
      <c r="R144" s="167"/>
      <c r="S144" s="167"/>
      <c r="T144" s="167"/>
      <c r="U144" s="167"/>
      <c r="V144" s="167"/>
      <c r="W144" s="167"/>
    </row>
    <row r="145" spans="1:23" ht="15.75" customHeight="1">
      <c r="A145" s="329"/>
      <c r="B145" s="26"/>
      <c r="C145" s="167"/>
      <c r="D145" s="167"/>
      <c r="E145" s="167"/>
      <c r="F145" s="167"/>
      <c r="G145" s="329"/>
      <c r="H145" s="329"/>
      <c r="I145" s="329"/>
      <c r="J145" s="329"/>
      <c r="K145" s="329"/>
      <c r="L145" s="329"/>
      <c r="M145" s="329"/>
      <c r="N145" s="167"/>
      <c r="O145" s="167"/>
      <c r="P145" s="167"/>
      <c r="Q145" s="167"/>
      <c r="R145" s="167"/>
      <c r="S145" s="167"/>
      <c r="T145" s="167"/>
      <c r="U145" s="167"/>
      <c r="V145" s="167"/>
      <c r="W145" s="167"/>
    </row>
    <row r="146" spans="1:23" ht="15.75" customHeight="1">
      <c r="A146" s="329"/>
      <c r="B146" s="26"/>
      <c r="C146" s="167"/>
      <c r="D146" s="167"/>
      <c r="E146" s="167"/>
      <c r="F146" s="167"/>
      <c r="G146" s="329"/>
      <c r="H146" s="329"/>
      <c r="I146" s="329"/>
      <c r="J146" s="329"/>
      <c r="K146" s="329"/>
      <c r="L146" s="329"/>
      <c r="M146" s="329"/>
      <c r="N146" s="167"/>
      <c r="O146" s="167"/>
      <c r="P146" s="167"/>
      <c r="Q146" s="167"/>
      <c r="R146" s="167"/>
      <c r="S146" s="167"/>
      <c r="T146" s="167"/>
      <c r="U146" s="167"/>
      <c r="V146" s="167"/>
      <c r="W146" s="167"/>
    </row>
    <row r="147" spans="1:23" ht="15.75" customHeight="1">
      <c r="A147" s="329"/>
      <c r="B147" s="26"/>
      <c r="C147" s="167"/>
      <c r="D147" s="167"/>
      <c r="E147" s="167"/>
      <c r="F147" s="167"/>
      <c r="G147" s="329"/>
      <c r="H147" s="329"/>
      <c r="I147" s="329"/>
      <c r="J147" s="329"/>
      <c r="K147" s="329"/>
      <c r="L147" s="329"/>
      <c r="M147" s="329"/>
      <c r="N147" s="167"/>
      <c r="O147" s="167"/>
      <c r="P147" s="167"/>
      <c r="Q147" s="167"/>
      <c r="R147" s="167"/>
      <c r="S147" s="167"/>
      <c r="T147" s="167"/>
      <c r="U147" s="167"/>
      <c r="V147" s="167"/>
      <c r="W147" s="167"/>
    </row>
    <row r="148" spans="1:23" ht="15.75" customHeight="1">
      <c r="A148" s="329"/>
      <c r="B148" s="26"/>
      <c r="C148" s="167"/>
      <c r="D148" s="167"/>
      <c r="E148" s="167"/>
      <c r="F148" s="167"/>
      <c r="G148" s="329"/>
      <c r="H148" s="329"/>
      <c r="I148" s="329"/>
      <c r="J148" s="329"/>
      <c r="K148" s="329"/>
      <c r="L148" s="329"/>
      <c r="M148" s="329"/>
      <c r="N148" s="167"/>
      <c r="O148" s="167"/>
      <c r="P148" s="167"/>
      <c r="Q148" s="167"/>
      <c r="R148" s="167"/>
      <c r="S148" s="167"/>
      <c r="T148" s="167"/>
      <c r="U148" s="167"/>
      <c r="V148" s="167"/>
      <c r="W148" s="167"/>
    </row>
    <row r="149" spans="1:23" ht="15.75" customHeight="1">
      <c r="A149" s="329"/>
      <c r="B149" s="26"/>
      <c r="C149" s="167"/>
      <c r="D149" s="167"/>
      <c r="E149" s="167"/>
      <c r="F149" s="167"/>
      <c r="G149" s="329"/>
      <c r="H149" s="329"/>
      <c r="I149" s="329"/>
      <c r="J149" s="329"/>
      <c r="K149" s="329"/>
      <c r="L149" s="329"/>
      <c r="M149" s="329"/>
      <c r="N149" s="167"/>
      <c r="O149" s="167"/>
      <c r="P149" s="167"/>
      <c r="Q149" s="167"/>
      <c r="R149" s="167"/>
      <c r="S149" s="167"/>
      <c r="T149" s="167"/>
      <c r="U149" s="167"/>
      <c r="V149" s="167"/>
      <c r="W149" s="167"/>
    </row>
    <row r="150" spans="1:23" ht="15.75" customHeight="1">
      <c r="A150" s="329"/>
      <c r="B150" s="26"/>
      <c r="C150" s="167"/>
      <c r="D150" s="167"/>
      <c r="E150" s="167"/>
      <c r="F150" s="167"/>
      <c r="G150" s="329"/>
      <c r="H150" s="329"/>
      <c r="I150" s="329"/>
      <c r="J150" s="329"/>
      <c r="K150" s="329"/>
      <c r="L150" s="329"/>
      <c r="M150" s="329"/>
      <c r="N150" s="167"/>
      <c r="O150" s="167"/>
      <c r="P150" s="167"/>
      <c r="Q150" s="167"/>
      <c r="R150" s="167"/>
      <c r="S150" s="167"/>
      <c r="T150" s="167"/>
      <c r="U150" s="167"/>
      <c r="V150" s="167"/>
      <c r="W150" s="167"/>
    </row>
    <row r="151" spans="1:23" ht="15.75" customHeight="1">
      <c r="A151" s="329"/>
      <c r="B151" s="26"/>
      <c r="C151" s="167"/>
      <c r="D151" s="167"/>
      <c r="E151" s="167"/>
      <c r="F151" s="167"/>
      <c r="G151" s="329"/>
      <c r="H151" s="329"/>
      <c r="I151" s="329"/>
      <c r="J151" s="329"/>
      <c r="K151" s="329"/>
      <c r="L151" s="329"/>
      <c r="M151" s="329"/>
      <c r="N151" s="167"/>
      <c r="O151" s="167"/>
      <c r="P151" s="167"/>
      <c r="Q151" s="167"/>
      <c r="R151" s="167"/>
      <c r="S151" s="167"/>
      <c r="T151" s="167"/>
      <c r="U151" s="167"/>
      <c r="V151" s="167"/>
      <c r="W151" s="167"/>
    </row>
    <row r="152" spans="1:23" ht="15.75" customHeight="1">
      <c r="A152" s="329"/>
      <c r="B152" s="26"/>
      <c r="C152" s="167"/>
      <c r="D152" s="167"/>
      <c r="E152" s="167"/>
      <c r="F152" s="167"/>
      <c r="G152" s="329"/>
      <c r="H152" s="329"/>
      <c r="I152" s="329"/>
      <c r="J152" s="329"/>
      <c r="K152" s="329"/>
      <c r="L152" s="329"/>
      <c r="M152" s="329"/>
      <c r="N152" s="167"/>
      <c r="O152" s="167"/>
      <c r="P152" s="167"/>
      <c r="Q152" s="167"/>
      <c r="R152" s="167"/>
      <c r="S152" s="167"/>
      <c r="T152" s="167"/>
      <c r="U152" s="167"/>
      <c r="V152" s="167"/>
      <c r="W152" s="167"/>
    </row>
    <row r="153" spans="1:23" ht="15.75" customHeight="1">
      <c r="A153" s="329"/>
      <c r="B153" s="26"/>
      <c r="C153" s="167"/>
      <c r="D153" s="167"/>
      <c r="E153" s="167"/>
      <c r="F153" s="167"/>
      <c r="G153" s="329"/>
      <c r="H153" s="329"/>
      <c r="I153" s="329"/>
      <c r="J153" s="329"/>
      <c r="K153" s="329"/>
      <c r="L153" s="329"/>
      <c r="M153" s="329"/>
      <c r="N153" s="167"/>
      <c r="O153" s="167"/>
      <c r="P153" s="167"/>
      <c r="Q153" s="167"/>
      <c r="R153" s="167"/>
      <c r="S153" s="167"/>
      <c r="T153" s="167"/>
      <c r="U153" s="167"/>
      <c r="V153" s="167"/>
      <c r="W153" s="167"/>
    </row>
    <row r="154" spans="1:23" ht="15.75" customHeight="1">
      <c r="A154" s="329"/>
      <c r="B154" s="26"/>
      <c r="C154" s="167"/>
      <c r="D154" s="167"/>
      <c r="E154" s="167"/>
      <c r="F154" s="167"/>
      <c r="G154" s="329"/>
      <c r="H154" s="329"/>
      <c r="I154" s="329"/>
      <c r="J154" s="329"/>
      <c r="K154" s="329"/>
      <c r="L154" s="329"/>
      <c r="M154" s="329"/>
      <c r="N154" s="167"/>
      <c r="O154" s="167"/>
      <c r="P154" s="167"/>
      <c r="Q154" s="167"/>
      <c r="R154" s="167"/>
      <c r="S154" s="167"/>
      <c r="T154" s="167"/>
      <c r="U154" s="167"/>
      <c r="V154" s="167"/>
      <c r="W154" s="167"/>
    </row>
    <row r="155" spans="1:23" ht="15.75" customHeight="1">
      <c r="A155" s="329"/>
      <c r="B155" s="26"/>
      <c r="C155" s="167"/>
      <c r="D155" s="167"/>
      <c r="E155" s="167"/>
      <c r="F155" s="167"/>
      <c r="G155" s="329"/>
      <c r="H155" s="329"/>
      <c r="I155" s="329"/>
      <c r="J155" s="329"/>
      <c r="K155" s="329"/>
      <c r="L155" s="329"/>
      <c r="M155" s="329"/>
      <c r="N155" s="167"/>
      <c r="O155" s="167"/>
      <c r="P155" s="167"/>
      <c r="Q155" s="167"/>
      <c r="R155" s="167"/>
      <c r="S155" s="167"/>
      <c r="T155" s="167"/>
      <c r="U155" s="167"/>
      <c r="V155" s="167"/>
      <c r="W155" s="167"/>
    </row>
    <row r="156" spans="1:23" ht="15.75" customHeight="1">
      <c r="A156" s="329"/>
      <c r="B156" s="26"/>
      <c r="C156" s="167"/>
      <c r="D156" s="167"/>
      <c r="E156" s="167"/>
      <c r="F156" s="167"/>
      <c r="G156" s="329"/>
      <c r="H156" s="329"/>
      <c r="I156" s="329"/>
      <c r="J156" s="329"/>
      <c r="K156" s="329"/>
      <c r="L156" s="329"/>
      <c r="M156" s="329"/>
      <c r="N156" s="167"/>
      <c r="O156" s="167"/>
      <c r="P156" s="167"/>
      <c r="Q156" s="167"/>
      <c r="R156" s="167"/>
      <c r="S156" s="167"/>
      <c r="T156" s="167"/>
      <c r="U156" s="167"/>
      <c r="V156" s="167"/>
      <c r="W156" s="167"/>
    </row>
    <row r="157" spans="1:23" ht="15.75" customHeight="1">
      <c r="A157" s="329"/>
      <c r="B157" s="26"/>
      <c r="C157" s="167"/>
      <c r="D157" s="167"/>
      <c r="E157" s="167"/>
      <c r="F157" s="167"/>
      <c r="G157" s="329"/>
      <c r="H157" s="329"/>
      <c r="I157" s="329"/>
      <c r="J157" s="329"/>
      <c r="K157" s="329"/>
      <c r="L157" s="329"/>
      <c r="M157" s="329"/>
      <c r="N157" s="167"/>
      <c r="O157" s="167"/>
      <c r="P157" s="167"/>
      <c r="Q157" s="167"/>
      <c r="R157" s="167"/>
      <c r="S157" s="167"/>
      <c r="T157" s="167"/>
      <c r="U157" s="167"/>
      <c r="V157" s="167"/>
      <c r="W157" s="167"/>
    </row>
    <row r="158" spans="1:23" ht="15.75" customHeight="1">
      <c r="A158" s="329"/>
      <c r="B158" s="26"/>
      <c r="C158" s="167"/>
      <c r="D158" s="167"/>
      <c r="E158" s="167"/>
      <c r="F158" s="167"/>
      <c r="G158" s="329"/>
      <c r="H158" s="329"/>
      <c r="I158" s="329"/>
      <c r="J158" s="329"/>
      <c r="K158" s="329"/>
      <c r="L158" s="329"/>
      <c r="M158" s="329"/>
      <c r="N158" s="167"/>
      <c r="O158" s="167"/>
      <c r="P158" s="167"/>
      <c r="Q158" s="167"/>
      <c r="R158" s="167"/>
      <c r="S158" s="167"/>
      <c r="T158" s="167"/>
      <c r="U158" s="167"/>
      <c r="V158" s="167"/>
      <c r="W158" s="167"/>
    </row>
    <row r="159" spans="1:23" ht="15.75" customHeight="1">
      <c r="A159" s="329"/>
      <c r="B159" s="26"/>
      <c r="C159" s="167"/>
      <c r="D159" s="167"/>
      <c r="E159" s="167"/>
      <c r="F159" s="167"/>
      <c r="G159" s="329"/>
      <c r="H159" s="329"/>
      <c r="I159" s="329"/>
      <c r="J159" s="329"/>
      <c r="K159" s="329"/>
      <c r="L159" s="329"/>
      <c r="M159" s="329"/>
      <c r="N159" s="167"/>
      <c r="O159" s="167"/>
      <c r="P159" s="167"/>
      <c r="Q159" s="167"/>
      <c r="R159" s="167"/>
      <c r="S159" s="167"/>
      <c r="T159" s="167"/>
      <c r="U159" s="167"/>
      <c r="V159" s="167"/>
      <c r="W159" s="167"/>
    </row>
    <row r="160" spans="1:23" ht="15.75" customHeight="1">
      <c r="A160" s="329"/>
      <c r="B160" s="26"/>
      <c r="C160" s="167"/>
      <c r="D160" s="167"/>
      <c r="E160" s="167"/>
      <c r="F160" s="167"/>
      <c r="G160" s="329"/>
      <c r="H160" s="329"/>
      <c r="I160" s="329"/>
      <c r="J160" s="329"/>
      <c r="K160" s="329"/>
      <c r="L160" s="329"/>
      <c r="M160" s="329"/>
      <c r="N160" s="167"/>
      <c r="O160" s="167"/>
      <c r="P160" s="167"/>
      <c r="Q160" s="167"/>
      <c r="R160" s="167"/>
      <c r="S160" s="167"/>
      <c r="T160" s="167"/>
      <c r="U160" s="167"/>
      <c r="V160" s="167"/>
      <c r="W160" s="167"/>
    </row>
    <row r="161" spans="1:23" ht="15.75" customHeight="1">
      <c r="A161" s="329"/>
      <c r="B161" s="26"/>
      <c r="C161" s="167"/>
      <c r="D161" s="167"/>
      <c r="E161" s="167"/>
      <c r="F161" s="167"/>
      <c r="G161" s="329"/>
      <c r="H161" s="329"/>
      <c r="I161" s="329"/>
      <c r="J161" s="329"/>
      <c r="K161" s="329"/>
      <c r="L161" s="329"/>
      <c r="M161" s="329"/>
      <c r="N161" s="167"/>
      <c r="O161" s="167"/>
      <c r="P161" s="167"/>
      <c r="Q161" s="167"/>
      <c r="R161" s="167"/>
      <c r="S161" s="167"/>
      <c r="T161" s="167"/>
      <c r="U161" s="167"/>
      <c r="V161" s="167"/>
      <c r="W161" s="167"/>
    </row>
    <row r="162" spans="1:23" ht="15.75" customHeight="1">
      <c r="A162" s="329"/>
      <c r="B162" s="26"/>
      <c r="C162" s="167"/>
      <c r="D162" s="167"/>
      <c r="E162" s="167"/>
      <c r="F162" s="167"/>
      <c r="G162" s="329"/>
      <c r="H162" s="329"/>
      <c r="I162" s="329"/>
      <c r="J162" s="329"/>
      <c r="K162" s="329"/>
      <c r="L162" s="329"/>
      <c r="M162" s="329"/>
      <c r="N162" s="167"/>
      <c r="O162" s="167"/>
      <c r="P162" s="167"/>
      <c r="Q162" s="167"/>
      <c r="R162" s="167"/>
      <c r="S162" s="167"/>
      <c r="T162" s="167"/>
      <c r="U162" s="167"/>
      <c r="V162" s="167"/>
      <c r="W162" s="167"/>
    </row>
    <row r="163" spans="1:23" ht="15.75" customHeight="1">
      <c r="A163" s="329"/>
      <c r="B163" s="26"/>
      <c r="C163" s="167"/>
      <c r="D163" s="167"/>
      <c r="E163" s="167"/>
      <c r="F163" s="167"/>
      <c r="G163" s="329"/>
      <c r="H163" s="329"/>
      <c r="I163" s="329"/>
      <c r="J163" s="329"/>
      <c r="K163" s="329"/>
      <c r="L163" s="329"/>
      <c r="M163" s="329"/>
      <c r="N163" s="167"/>
      <c r="O163" s="167"/>
      <c r="P163" s="167"/>
      <c r="Q163" s="167"/>
      <c r="R163" s="167"/>
      <c r="S163" s="167"/>
      <c r="T163" s="167"/>
      <c r="U163" s="167"/>
      <c r="V163" s="167"/>
      <c r="W163" s="167"/>
    </row>
    <row r="164" spans="1:23" ht="15.75" customHeight="1">
      <c r="A164" s="329"/>
      <c r="B164" s="26"/>
      <c r="C164" s="167"/>
      <c r="D164" s="167"/>
      <c r="E164" s="167"/>
      <c r="F164" s="167"/>
      <c r="G164" s="329"/>
      <c r="H164" s="329"/>
      <c r="I164" s="329"/>
      <c r="J164" s="329"/>
      <c r="K164" s="329"/>
      <c r="L164" s="329"/>
      <c r="M164" s="329"/>
      <c r="N164" s="167"/>
      <c r="O164" s="167"/>
      <c r="P164" s="167"/>
      <c r="Q164" s="167"/>
      <c r="R164" s="167"/>
      <c r="S164" s="167"/>
      <c r="T164" s="167"/>
      <c r="U164" s="167"/>
      <c r="V164" s="167"/>
      <c r="W164" s="167"/>
    </row>
    <row r="165" spans="1:23" ht="15.75" customHeight="1">
      <c r="A165" s="329"/>
      <c r="B165" s="26"/>
      <c r="C165" s="167"/>
      <c r="D165" s="167"/>
      <c r="E165" s="167"/>
      <c r="F165" s="167"/>
      <c r="G165" s="329"/>
      <c r="H165" s="329"/>
      <c r="I165" s="329"/>
      <c r="J165" s="329"/>
      <c r="K165" s="329"/>
      <c r="L165" s="329"/>
      <c r="M165" s="329"/>
      <c r="N165" s="167"/>
      <c r="O165" s="167"/>
      <c r="P165" s="167"/>
      <c r="Q165" s="167"/>
      <c r="R165" s="167"/>
      <c r="S165" s="167"/>
      <c r="T165" s="167"/>
      <c r="U165" s="167"/>
      <c r="V165" s="167"/>
      <c r="W165" s="167"/>
    </row>
    <row r="166" spans="1:23" ht="15.75" customHeight="1">
      <c r="A166" s="329"/>
      <c r="B166" s="26"/>
      <c r="C166" s="167"/>
      <c r="D166" s="167"/>
      <c r="E166" s="167"/>
      <c r="F166" s="167"/>
      <c r="G166" s="329"/>
      <c r="H166" s="329"/>
      <c r="I166" s="329"/>
      <c r="J166" s="329"/>
      <c r="K166" s="329"/>
      <c r="L166" s="329"/>
      <c r="M166" s="329"/>
      <c r="N166" s="167"/>
      <c r="O166" s="167"/>
      <c r="P166" s="167"/>
      <c r="Q166" s="167"/>
      <c r="R166" s="167"/>
      <c r="S166" s="167"/>
      <c r="T166" s="167"/>
      <c r="U166" s="167"/>
      <c r="V166" s="167"/>
      <c r="W166" s="167"/>
    </row>
    <row r="167" spans="1:23" ht="15.75" customHeight="1">
      <c r="A167" s="329"/>
      <c r="B167" s="26"/>
      <c r="C167" s="167"/>
      <c r="D167" s="167"/>
      <c r="E167" s="167"/>
      <c r="F167" s="167"/>
      <c r="G167" s="329"/>
      <c r="H167" s="329"/>
      <c r="I167" s="329"/>
      <c r="J167" s="329"/>
      <c r="K167" s="329"/>
      <c r="L167" s="329"/>
      <c r="M167" s="329"/>
      <c r="N167" s="167"/>
      <c r="O167" s="167"/>
      <c r="P167" s="167"/>
      <c r="Q167" s="167"/>
      <c r="R167" s="167"/>
      <c r="S167" s="167"/>
      <c r="T167" s="167"/>
      <c r="U167" s="167"/>
      <c r="V167" s="167"/>
      <c r="W167" s="167"/>
    </row>
    <row r="168" spans="1:23" ht="15.75" customHeight="1">
      <c r="A168" s="329"/>
      <c r="B168" s="26"/>
      <c r="C168" s="167"/>
      <c r="D168" s="167"/>
      <c r="E168" s="167"/>
      <c r="F168" s="167"/>
      <c r="G168" s="329"/>
      <c r="H168" s="329"/>
      <c r="I168" s="329"/>
      <c r="J168" s="329"/>
      <c r="K168" s="329"/>
      <c r="L168" s="329"/>
      <c r="M168" s="329"/>
      <c r="N168" s="167"/>
      <c r="O168" s="167"/>
      <c r="P168" s="167"/>
      <c r="Q168" s="167"/>
      <c r="R168" s="167"/>
      <c r="S168" s="167"/>
      <c r="T168" s="167"/>
      <c r="U168" s="167"/>
      <c r="V168" s="167"/>
      <c r="W168" s="167"/>
    </row>
    <row r="169" spans="1:23" ht="15.75" customHeight="1">
      <c r="A169" s="329"/>
      <c r="B169" s="26"/>
      <c r="C169" s="167"/>
      <c r="D169" s="167"/>
      <c r="E169" s="167"/>
      <c r="F169" s="167"/>
      <c r="G169" s="329"/>
      <c r="H169" s="329"/>
      <c r="I169" s="329"/>
      <c r="J169" s="329"/>
      <c r="K169" s="329"/>
      <c r="L169" s="329"/>
      <c r="M169" s="329"/>
      <c r="N169" s="167"/>
      <c r="O169" s="167"/>
      <c r="P169" s="167"/>
      <c r="Q169" s="167"/>
      <c r="R169" s="167"/>
      <c r="S169" s="167"/>
      <c r="T169" s="167"/>
      <c r="U169" s="167"/>
      <c r="V169" s="167"/>
      <c r="W169" s="167"/>
    </row>
    <row r="170" spans="1:23" ht="15.75" customHeight="1">
      <c r="A170" s="329"/>
      <c r="B170" s="26"/>
      <c r="C170" s="167"/>
      <c r="D170" s="167"/>
      <c r="E170" s="167"/>
      <c r="F170" s="167"/>
      <c r="G170" s="329"/>
      <c r="H170" s="329"/>
      <c r="I170" s="329"/>
      <c r="J170" s="329"/>
      <c r="K170" s="329"/>
      <c r="L170" s="329"/>
      <c r="M170" s="329"/>
      <c r="N170" s="167"/>
      <c r="O170" s="167"/>
      <c r="P170" s="167"/>
      <c r="Q170" s="167"/>
      <c r="R170" s="167"/>
      <c r="S170" s="167"/>
      <c r="T170" s="167"/>
      <c r="U170" s="167"/>
      <c r="V170" s="167"/>
      <c r="W170" s="167"/>
    </row>
    <row r="171" spans="1:23" ht="15.75" customHeight="1">
      <c r="A171" s="329"/>
      <c r="B171" s="26"/>
      <c r="C171" s="167"/>
      <c r="D171" s="167"/>
      <c r="E171" s="167"/>
      <c r="F171" s="167"/>
      <c r="G171" s="329"/>
      <c r="H171" s="329"/>
      <c r="I171" s="329"/>
      <c r="J171" s="329"/>
      <c r="K171" s="329"/>
      <c r="L171" s="329"/>
      <c r="M171" s="329"/>
      <c r="N171" s="167"/>
      <c r="O171" s="167"/>
      <c r="P171" s="167"/>
      <c r="Q171" s="167"/>
      <c r="R171" s="167"/>
      <c r="S171" s="167"/>
      <c r="T171" s="167"/>
      <c r="U171" s="167"/>
      <c r="V171" s="167"/>
      <c r="W171" s="167"/>
    </row>
    <row r="172" spans="1:23" ht="15.75" customHeight="1">
      <c r="A172" s="329"/>
      <c r="B172" s="26"/>
      <c r="C172" s="167"/>
      <c r="D172" s="167"/>
      <c r="E172" s="167"/>
      <c r="F172" s="167"/>
      <c r="G172" s="329"/>
      <c r="H172" s="329"/>
      <c r="I172" s="329"/>
      <c r="J172" s="329"/>
      <c r="K172" s="329"/>
      <c r="L172" s="329"/>
      <c r="M172" s="329"/>
      <c r="N172" s="167"/>
      <c r="O172" s="167"/>
      <c r="P172" s="167"/>
      <c r="Q172" s="167"/>
      <c r="R172" s="167"/>
      <c r="S172" s="167"/>
      <c r="T172" s="167"/>
      <c r="U172" s="167"/>
      <c r="V172" s="167"/>
      <c r="W172" s="167"/>
    </row>
    <row r="173" spans="1:23" ht="15.75" customHeight="1">
      <c r="A173" s="329"/>
      <c r="B173" s="26"/>
      <c r="C173" s="167"/>
      <c r="D173" s="167"/>
      <c r="E173" s="167"/>
      <c r="F173" s="167"/>
      <c r="G173" s="329"/>
      <c r="H173" s="329"/>
      <c r="I173" s="329"/>
      <c r="J173" s="329"/>
      <c r="K173" s="329"/>
      <c r="L173" s="329"/>
      <c r="M173" s="329"/>
      <c r="N173" s="167"/>
      <c r="O173" s="167"/>
      <c r="P173" s="167"/>
      <c r="Q173" s="167"/>
      <c r="R173" s="167"/>
      <c r="S173" s="167"/>
      <c r="T173" s="167"/>
      <c r="U173" s="167"/>
      <c r="V173" s="167"/>
      <c r="W173" s="167"/>
    </row>
    <row r="174" spans="1:23" ht="15.75" customHeight="1">
      <c r="A174" s="329"/>
      <c r="B174" s="26"/>
      <c r="C174" s="167"/>
      <c r="D174" s="167"/>
      <c r="E174" s="167"/>
      <c r="F174" s="167"/>
      <c r="G174" s="329"/>
      <c r="H174" s="329"/>
      <c r="I174" s="329"/>
      <c r="J174" s="329"/>
      <c r="K174" s="329"/>
      <c r="L174" s="329"/>
      <c r="M174" s="329"/>
      <c r="N174" s="167"/>
      <c r="O174" s="167"/>
      <c r="P174" s="167"/>
      <c r="Q174" s="167"/>
      <c r="R174" s="167"/>
      <c r="S174" s="167"/>
      <c r="T174" s="167"/>
      <c r="U174" s="167"/>
      <c r="V174" s="167"/>
      <c r="W174" s="167"/>
    </row>
    <row r="175" spans="1:23" ht="15.75" customHeight="1">
      <c r="A175" s="329"/>
      <c r="B175" s="26"/>
      <c r="C175" s="167"/>
      <c r="D175" s="167"/>
      <c r="E175" s="167"/>
      <c r="F175" s="167"/>
      <c r="G175" s="329"/>
      <c r="H175" s="329"/>
      <c r="I175" s="329"/>
      <c r="J175" s="329"/>
      <c r="K175" s="329"/>
      <c r="L175" s="329"/>
      <c r="M175" s="329"/>
      <c r="N175" s="167"/>
      <c r="O175" s="167"/>
      <c r="P175" s="167"/>
      <c r="Q175" s="167"/>
      <c r="R175" s="167"/>
      <c r="S175" s="167"/>
      <c r="T175" s="167"/>
      <c r="U175" s="167"/>
      <c r="V175" s="167"/>
      <c r="W175" s="167"/>
    </row>
    <row r="176" spans="1:23" ht="15.75" customHeight="1">
      <c r="A176" s="329"/>
      <c r="B176" s="26"/>
      <c r="C176" s="167"/>
      <c r="D176" s="167"/>
      <c r="E176" s="167"/>
      <c r="F176" s="167"/>
      <c r="G176" s="329"/>
      <c r="H176" s="329"/>
      <c r="I176" s="329"/>
      <c r="J176" s="329"/>
      <c r="K176" s="329"/>
      <c r="L176" s="329"/>
      <c r="M176" s="329"/>
      <c r="N176" s="167"/>
      <c r="O176" s="167"/>
      <c r="P176" s="167"/>
      <c r="Q176" s="167"/>
      <c r="R176" s="167"/>
      <c r="S176" s="167"/>
      <c r="T176" s="167"/>
      <c r="U176" s="167"/>
      <c r="V176" s="167"/>
      <c r="W176" s="167"/>
    </row>
    <row r="177" spans="1:23" ht="15.75" customHeight="1">
      <c r="A177" s="329"/>
      <c r="B177" s="26"/>
      <c r="C177" s="167"/>
      <c r="D177" s="167"/>
      <c r="E177" s="167"/>
      <c r="F177" s="167"/>
      <c r="G177" s="329"/>
      <c r="H177" s="329"/>
      <c r="I177" s="329"/>
      <c r="J177" s="329"/>
      <c r="K177" s="329"/>
      <c r="L177" s="329"/>
      <c r="M177" s="329"/>
      <c r="N177" s="167"/>
      <c r="O177" s="167"/>
      <c r="P177" s="167"/>
      <c r="Q177" s="167"/>
      <c r="R177" s="167"/>
      <c r="S177" s="167"/>
      <c r="T177" s="167"/>
      <c r="U177" s="167"/>
      <c r="V177" s="167"/>
      <c r="W177" s="167"/>
    </row>
    <row r="178" spans="1:23" ht="15.75" customHeight="1">
      <c r="A178" s="329"/>
      <c r="B178" s="26"/>
      <c r="C178" s="167"/>
      <c r="D178" s="167"/>
      <c r="E178" s="167"/>
      <c r="F178" s="167"/>
      <c r="G178" s="329"/>
      <c r="H178" s="329"/>
      <c r="I178" s="329"/>
      <c r="J178" s="329"/>
      <c r="K178" s="329"/>
      <c r="L178" s="329"/>
      <c r="M178" s="329"/>
      <c r="N178" s="167"/>
      <c r="O178" s="167"/>
      <c r="P178" s="167"/>
      <c r="Q178" s="167"/>
      <c r="R178" s="167"/>
      <c r="S178" s="167"/>
      <c r="T178" s="167"/>
      <c r="U178" s="167"/>
      <c r="V178" s="167"/>
      <c r="W178" s="167"/>
    </row>
    <row r="179" spans="1:23" ht="15.75" customHeight="1">
      <c r="A179" s="329"/>
      <c r="B179" s="26"/>
      <c r="C179" s="167"/>
      <c r="D179" s="167"/>
      <c r="E179" s="167"/>
      <c r="F179" s="167"/>
      <c r="G179" s="329"/>
      <c r="H179" s="329"/>
      <c r="I179" s="329"/>
      <c r="J179" s="329"/>
      <c r="K179" s="329"/>
      <c r="L179" s="329"/>
      <c r="M179" s="329"/>
      <c r="N179" s="167"/>
      <c r="O179" s="167"/>
      <c r="P179" s="167"/>
      <c r="Q179" s="167"/>
      <c r="R179" s="167"/>
      <c r="S179" s="167"/>
      <c r="T179" s="167"/>
      <c r="U179" s="167"/>
      <c r="V179" s="167"/>
      <c r="W179" s="167"/>
    </row>
    <row r="180" spans="1:23" ht="15.75" customHeight="1">
      <c r="A180" s="329"/>
      <c r="B180" s="26"/>
      <c r="C180" s="167"/>
      <c r="D180" s="167"/>
      <c r="E180" s="167"/>
      <c r="F180" s="167"/>
      <c r="G180" s="329"/>
      <c r="H180" s="329"/>
      <c r="I180" s="329"/>
      <c r="J180" s="329"/>
      <c r="K180" s="329"/>
      <c r="L180" s="329"/>
      <c r="M180" s="329"/>
      <c r="N180" s="167"/>
      <c r="O180" s="167"/>
      <c r="P180" s="167"/>
      <c r="Q180" s="167"/>
      <c r="R180" s="167"/>
      <c r="S180" s="167"/>
      <c r="T180" s="167"/>
      <c r="U180" s="167"/>
      <c r="V180" s="167"/>
      <c r="W180" s="167"/>
    </row>
    <row r="181" spans="1:23" ht="15.75" customHeight="1">
      <c r="A181" s="329"/>
      <c r="B181" s="26"/>
      <c r="C181" s="167"/>
      <c r="D181" s="167"/>
      <c r="E181" s="167"/>
      <c r="F181" s="167"/>
      <c r="G181" s="329"/>
      <c r="H181" s="329"/>
      <c r="I181" s="329"/>
      <c r="J181" s="329"/>
      <c r="K181" s="329"/>
      <c r="L181" s="329"/>
      <c r="M181" s="329"/>
      <c r="N181" s="167"/>
      <c r="O181" s="167"/>
      <c r="P181" s="167"/>
      <c r="Q181" s="167"/>
      <c r="R181" s="167"/>
      <c r="S181" s="167"/>
      <c r="T181" s="167"/>
      <c r="U181" s="167"/>
      <c r="V181" s="167"/>
      <c r="W181" s="167"/>
    </row>
    <row r="182" spans="1:23" ht="15.75" customHeight="1">
      <c r="A182" s="329"/>
      <c r="B182" s="26"/>
      <c r="C182" s="167"/>
      <c r="D182" s="167"/>
      <c r="E182" s="167"/>
      <c r="F182" s="167"/>
      <c r="G182" s="329"/>
      <c r="H182" s="329"/>
      <c r="I182" s="329"/>
      <c r="J182" s="329"/>
      <c r="K182" s="329"/>
      <c r="L182" s="329"/>
      <c r="M182" s="329"/>
      <c r="N182" s="167"/>
      <c r="O182" s="167"/>
      <c r="P182" s="167"/>
      <c r="Q182" s="167"/>
      <c r="R182" s="167"/>
      <c r="S182" s="167"/>
      <c r="T182" s="167"/>
      <c r="U182" s="167"/>
      <c r="V182" s="167"/>
      <c r="W182" s="167"/>
    </row>
    <row r="183" spans="1:23" ht="15.75" customHeight="1">
      <c r="A183" s="329"/>
      <c r="B183" s="26"/>
      <c r="C183" s="167"/>
      <c r="D183" s="167"/>
      <c r="E183" s="167"/>
      <c r="F183" s="167"/>
      <c r="G183" s="329"/>
      <c r="H183" s="329"/>
      <c r="I183" s="329"/>
      <c r="J183" s="329"/>
      <c r="K183" s="329"/>
      <c r="L183" s="329"/>
      <c r="M183" s="329"/>
      <c r="N183" s="167"/>
      <c r="O183" s="167"/>
      <c r="P183" s="167"/>
      <c r="Q183" s="167"/>
      <c r="R183" s="167"/>
      <c r="S183" s="167"/>
      <c r="T183" s="167"/>
      <c r="U183" s="167"/>
      <c r="V183" s="167"/>
      <c r="W183" s="167"/>
    </row>
    <row r="184" spans="1:23" ht="15.75" customHeight="1">
      <c r="A184" s="329"/>
      <c r="B184" s="26"/>
      <c r="C184" s="167"/>
      <c r="D184" s="167"/>
      <c r="E184" s="167"/>
      <c r="F184" s="167"/>
      <c r="G184" s="329"/>
      <c r="H184" s="329"/>
      <c r="I184" s="329"/>
      <c r="J184" s="329"/>
      <c r="K184" s="329"/>
      <c r="L184" s="329"/>
      <c r="M184" s="329"/>
      <c r="N184" s="167"/>
      <c r="O184" s="167"/>
      <c r="P184" s="167"/>
      <c r="Q184" s="167"/>
      <c r="R184" s="167"/>
      <c r="S184" s="167"/>
      <c r="T184" s="167"/>
      <c r="U184" s="167"/>
      <c r="V184" s="167"/>
      <c r="W184" s="167"/>
    </row>
    <row r="185" spans="1:23" ht="15.75" customHeight="1">
      <c r="A185" s="329"/>
      <c r="B185" s="26"/>
      <c r="C185" s="167"/>
      <c r="D185" s="167"/>
      <c r="E185" s="167"/>
      <c r="F185" s="167"/>
      <c r="G185" s="329"/>
      <c r="H185" s="329"/>
      <c r="I185" s="329"/>
      <c r="J185" s="329"/>
      <c r="K185" s="329"/>
      <c r="L185" s="329"/>
      <c r="M185" s="329"/>
      <c r="N185" s="167"/>
      <c r="O185" s="167"/>
      <c r="P185" s="167"/>
      <c r="Q185" s="167"/>
      <c r="R185" s="167"/>
      <c r="S185" s="167"/>
      <c r="T185" s="167"/>
      <c r="U185" s="167"/>
      <c r="V185" s="167"/>
      <c r="W185" s="167"/>
    </row>
    <row r="186" spans="1:23" ht="15.75" customHeight="1">
      <c r="A186" s="329"/>
      <c r="B186" s="26"/>
      <c r="C186" s="167"/>
      <c r="D186" s="167"/>
      <c r="E186" s="167"/>
      <c r="F186" s="167"/>
      <c r="G186" s="329"/>
      <c r="H186" s="329"/>
      <c r="I186" s="329"/>
      <c r="J186" s="329"/>
      <c r="K186" s="329"/>
      <c r="L186" s="329"/>
      <c r="M186" s="329"/>
      <c r="N186" s="167"/>
      <c r="O186" s="167"/>
      <c r="P186" s="167"/>
      <c r="Q186" s="167"/>
      <c r="R186" s="167"/>
      <c r="S186" s="167"/>
      <c r="T186" s="167"/>
      <c r="U186" s="167"/>
      <c r="V186" s="167"/>
      <c r="W186" s="167"/>
    </row>
    <row r="187" spans="1:23" ht="15.75" customHeight="1">
      <c r="A187" s="329"/>
      <c r="B187" s="26"/>
      <c r="C187" s="167"/>
      <c r="D187" s="167"/>
      <c r="E187" s="167"/>
      <c r="F187" s="167"/>
      <c r="G187" s="329"/>
      <c r="H187" s="329"/>
      <c r="I187" s="329"/>
      <c r="J187" s="329"/>
      <c r="K187" s="329"/>
      <c r="L187" s="329"/>
      <c r="M187" s="329"/>
      <c r="N187" s="167"/>
      <c r="O187" s="167"/>
      <c r="P187" s="167"/>
      <c r="Q187" s="167"/>
      <c r="R187" s="167"/>
      <c r="S187" s="167"/>
      <c r="T187" s="167"/>
      <c r="U187" s="167"/>
      <c r="V187" s="167"/>
      <c r="W187" s="167"/>
    </row>
    <row r="188" spans="1:23" ht="15.75" customHeight="1">
      <c r="A188" s="329"/>
      <c r="B188" s="26"/>
      <c r="C188" s="167"/>
      <c r="D188" s="167"/>
      <c r="E188" s="167"/>
      <c r="F188" s="167"/>
      <c r="G188" s="329"/>
      <c r="H188" s="329"/>
      <c r="I188" s="329"/>
      <c r="J188" s="329"/>
      <c r="K188" s="329"/>
      <c r="L188" s="329"/>
      <c r="M188" s="329"/>
      <c r="N188" s="167"/>
      <c r="O188" s="167"/>
      <c r="P188" s="167"/>
      <c r="Q188" s="167"/>
      <c r="R188" s="167"/>
      <c r="S188" s="167"/>
      <c r="T188" s="167"/>
      <c r="U188" s="167"/>
      <c r="V188" s="167"/>
      <c r="W188" s="167"/>
    </row>
    <row r="189" spans="1:23" ht="15.75" customHeight="1">
      <c r="A189" s="329"/>
      <c r="B189" s="26"/>
      <c r="C189" s="167"/>
      <c r="D189" s="167"/>
      <c r="E189" s="167"/>
      <c r="F189" s="167"/>
      <c r="G189" s="329"/>
      <c r="H189" s="329"/>
      <c r="I189" s="329"/>
      <c r="J189" s="329"/>
      <c r="K189" s="329"/>
      <c r="L189" s="329"/>
      <c r="M189" s="329"/>
      <c r="N189" s="167"/>
      <c r="O189" s="167"/>
      <c r="P189" s="167"/>
      <c r="Q189" s="167"/>
      <c r="R189" s="167"/>
      <c r="S189" s="167"/>
      <c r="T189" s="167"/>
      <c r="U189" s="167"/>
      <c r="V189" s="167"/>
      <c r="W189" s="167"/>
    </row>
    <row r="190" spans="1:23" ht="15.75" customHeight="1">
      <c r="A190" s="329"/>
      <c r="B190" s="26"/>
      <c r="C190" s="167"/>
      <c r="D190" s="167"/>
      <c r="E190" s="167"/>
      <c r="F190" s="167"/>
      <c r="G190" s="329"/>
      <c r="H190" s="329"/>
      <c r="I190" s="329"/>
      <c r="J190" s="329"/>
      <c r="K190" s="329"/>
      <c r="L190" s="329"/>
      <c r="M190" s="329"/>
      <c r="N190" s="167"/>
      <c r="O190" s="167"/>
      <c r="P190" s="167"/>
      <c r="Q190" s="167"/>
      <c r="R190" s="167"/>
      <c r="S190" s="167"/>
      <c r="T190" s="167"/>
      <c r="U190" s="167"/>
      <c r="V190" s="167"/>
      <c r="W190" s="167"/>
    </row>
    <row r="191" spans="1:23" ht="15.75" customHeight="1">
      <c r="A191" s="329"/>
      <c r="B191" s="26"/>
      <c r="C191" s="167"/>
      <c r="D191" s="167"/>
      <c r="E191" s="167"/>
      <c r="F191" s="167"/>
      <c r="G191" s="329"/>
      <c r="H191" s="329"/>
      <c r="I191" s="329"/>
      <c r="J191" s="329"/>
      <c r="K191" s="329"/>
      <c r="L191" s="329"/>
      <c r="M191" s="329"/>
      <c r="N191" s="167"/>
      <c r="O191" s="167"/>
      <c r="P191" s="167"/>
      <c r="Q191" s="167"/>
      <c r="R191" s="167"/>
      <c r="S191" s="167"/>
      <c r="T191" s="167"/>
      <c r="U191" s="167"/>
      <c r="V191" s="167"/>
      <c r="W191" s="167"/>
    </row>
    <row r="192" spans="1:23" ht="15.75" customHeight="1">
      <c r="A192" s="329"/>
      <c r="B192" s="26"/>
      <c r="C192" s="167"/>
      <c r="D192" s="167"/>
      <c r="E192" s="167"/>
      <c r="F192" s="167"/>
      <c r="G192" s="329"/>
      <c r="H192" s="329"/>
      <c r="I192" s="329"/>
      <c r="J192" s="329"/>
      <c r="K192" s="329"/>
      <c r="L192" s="329"/>
      <c r="M192" s="329"/>
      <c r="N192" s="167"/>
      <c r="O192" s="167"/>
      <c r="P192" s="167"/>
      <c r="Q192" s="167"/>
      <c r="R192" s="167"/>
      <c r="S192" s="167"/>
      <c r="T192" s="167"/>
      <c r="U192" s="167"/>
      <c r="V192" s="167"/>
      <c r="W192" s="167"/>
    </row>
    <row r="193" spans="1:23" ht="15.75" customHeight="1">
      <c r="A193" s="329"/>
      <c r="B193" s="26"/>
      <c r="C193" s="167"/>
      <c r="D193" s="167"/>
      <c r="E193" s="167"/>
      <c r="F193" s="167"/>
      <c r="G193" s="329"/>
      <c r="H193" s="329"/>
      <c r="I193" s="329"/>
      <c r="J193" s="329"/>
      <c r="K193" s="329"/>
      <c r="L193" s="329"/>
      <c r="M193" s="329"/>
      <c r="N193" s="167"/>
      <c r="O193" s="167"/>
      <c r="P193" s="167"/>
      <c r="Q193" s="167"/>
      <c r="R193" s="167"/>
      <c r="S193" s="167"/>
      <c r="T193" s="167"/>
      <c r="U193" s="167"/>
      <c r="V193" s="167"/>
      <c r="W193" s="167"/>
    </row>
    <row r="194" spans="1:23" ht="15.75" customHeight="1">
      <c r="A194" s="329"/>
      <c r="B194" s="26"/>
      <c r="C194" s="167"/>
      <c r="D194" s="167"/>
      <c r="E194" s="167"/>
      <c r="F194" s="167"/>
      <c r="G194" s="329"/>
      <c r="H194" s="329"/>
      <c r="I194" s="329"/>
      <c r="J194" s="329"/>
      <c r="K194" s="329"/>
      <c r="L194" s="329"/>
      <c r="M194" s="329"/>
      <c r="N194" s="167"/>
      <c r="O194" s="167"/>
      <c r="P194" s="167"/>
      <c r="Q194" s="167"/>
      <c r="R194" s="167"/>
      <c r="S194" s="167"/>
      <c r="T194" s="167"/>
      <c r="U194" s="167"/>
      <c r="V194" s="167"/>
      <c r="W194" s="167"/>
    </row>
    <row r="195" spans="1:23" ht="15.75" customHeight="1">
      <c r="A195" s="329"/>
      <c r="B195" s="26"/>
      <c r="C195" s="167"/>
      <c r="D195" s="167"/>
      <c r="E195" s="167"/>
      <c r="F195" s="167"/>
      <c r="G195" s="329"/>
      <c r="H195" s="329"/>
      <c r="I195" s="329"/>
      <c r="J195" s="329"/>
      <c r="K195" s="329"/>
      <c r="L195" s="329"/>
      <c r="M195" s="329"/>
      <c r="N195" s="167"/>
      <c r="O195" s="167"/>
      <c r="P195" s="167"/>
      <c r="Q195" s="167"/>
      <c r="R195" s="167"/>
      <c r="S195" s="167"/>
      <c r="T195" s="167"/>
      <c r="U195" s="167"/>
      <c r="V195" s="167"/>
      <c r="W195" s="167"/>
    </row>
    <row r="196" spans="1:23" ht="15.75" customHeight="1">
      <c r="A196" s="329"/>
      <c r="B196" s="26"/>
      <c r="C196" s="167"/>
      <c r="D196" s="167"/>
      <c r="E196" s="167"/>
      <c r="F196" s="167"/>
      <c r="G196" s="329"/>
      <c r="H196" s="329"/>
      <c r="I196" s="329"/>
      <c r="J196" s="329"/>
      <c r="K196" s="329"/>
      <c r="L196" s="329"/>
      <c r="M196" s="329"/>
      <c r="N196" s="167"/>
      <c r="O196" s="167"/>
      <c r="P196" s="167"/>
      <c r="Q196" s="167"/>
      <c r="R196" s="167"/>
      <c r="S196" s="167"/>
      <c r="T196" s="167"/>
      <c r="U196" s="167"/>
      <c r="V196" s="167"/>
      <c r="W196" s="167"/>
    </row>
    <row r="197" spans="1:23" ht="15.75" customHeight="1">
      <c r="A197" s="329"/>
      <c r="B197" s="26"/>
      <c r="C197" s="167"/>
      <c r="D197" s="167"/>
      <c r="E197" s="167"/>
      <c r="F197" s="167"/>
      <c r="G197" s="329"/>
      <c r="H197" s="329"/>
      <c r="I197" s="329"/>
      <c r="J197" s="329"/>
      <c r="K197" s="329"/>
      <c r="L197" s="329"/>
      <c r="M197" s="329"/>
      <c r="N197" s="167"/>
      <c r="O197" s="167"/>
      <c r="P197" s="167"/>
      <c r="Q197" s="167"/>
      <c r="R197" s="167"/>
      <c r="S197" s="167"/>
      <c r="T197" s="167"/>
      <c r="U197" s="167"/>
      <c r="V197" s="167"/>
      <c r="W197" s="167"/>
    </row>
    <row r="198" spans="1:23" ht="15.75" customHeight="1">
      <c r="A198" s="329"/>
      <c r="B198" s="26"/>
      <c r="C198" s="167"/>
      <c r="D198" s="167"/>
      <c r="E198" s="167"/>
      <c r="F198" s="167"/>
      <c r="G198" s="329"/>
      <c r="H198" s="329"/>
      <c r="I198" s="329"/>
      <c r="J198" s="329"/>
      <c r="K198" s="329"/>
      <c r="L198" s="329"/>
      <c r="M198" s="329"/>
      <c r="N198" s="167"/>
      <c r="O198" s="167"/>
      <c r="P198" s="167"/>
      <c r="Q198" s="167"/>
      <c r="R198" s="167"/>
      <c r="S198" s="167"/>
      <c r="T198" s="167"/>
      <c r="U198" s="167"/>
      <c r="V198" s="167"/>
      <c r="W198" s="167"/>
    </row>
    <row r="199" spans="1:23" ht="15.75" customHeight="1">
      <c r="A199" s="329"/>
      <c r="B199" s="26"/>
      <c r="C199" s="167"/>
      <c r="D199" s="167"/>
      <c r="E199" s="167"/>
      <c r="F199" s="167"/>
      <c r="G199" s="329"/>
      <c r="H199" s="329"/>
      <c r="I199" s="329"/>
      <c r="J199" s="329"/>
      <c r="K199" s="329"/>
      <c r="L199" s="329"/>
      <c r="M199" s="329"/>
      <c r="N199" s="167"/>
      <c r="O199" s="167"/>
      <c r="P199" s="167"/>
      <c r="Q199" s="167"/>
      <c r="R199" s="167"/>
      <c r="S199" s="167"/>
      <c r="T199" s="167"/>
      <c r="U199" s="167"/>
      <c r="V199" s="167"/>
      <c r="W199" s="167"/>
    </row>
    <row r="200" spans="1:23" ht="15.75" customHeight="1">
      <c r="A200" s="329"/>
      <c r="B200" s="26"/>
      <c r="C200" s="167"/>
      <c r="D200" s="167"/>
      <c r="E200" s="167"/>
      <c r="F200" s="167"/>
      <c r="G200" s="329"/>
      <c r="H200" s="329"/>
      <c r="I200" s="329"/>
      <c r="J200" s="329"/>
      <c r="K200" s="329"/>
      <c r="L200" s="329"/>
      <c r="M200" s="329"/>
      <c r="N200" s="167"/>
      <c r="O200" s="167"/>
      <c r="P200" s="167"/>
      <c r="Q200" s="167"/>
      <c r="R200" s="167"/>
      <c r="S200" s="167"/>
      <c r="T200" s="167"/>
      <c r="U200" s="167"/>
      <c r="V200" s="167"/>
      <c r="W200" s="167"/>
    </row>
    <row r="201" spans="1:23" ht="15.75" customHeight="1">
      <c r="A201" s="329"/>
      <c r="B201" s="26"/>
      <c r="C201" s="167"/>
      <c r="D201" s="167"/>
      <c r="E201" s="167"/>
      <c r="F201" s="167"/>
      <c r="G201" s="329"/>
      <c r="H201" s="329"/>
      <c r="I201" s="329"/>
      <c r="J201" s="329"/>
      <c r="K201" s="329"/>
      <c r="L201" s="329"/>
      <c r="M201" s="329"/>
      <c r="N201" s="167"/>
      <c r="O201" s="167"/>
      <c r="P201" s="167"/>
      <c r="Q201" s="167"/>
      <c r="R201" s="167"/>
      <c r="S201" s="167"/>
      <c r="T201" s="167"/>
      <c r="U201" s="167"/>
      <c r="V201" s="167"/>
      <c r="W201" s="167"/>
    </row>
    <row r="202" spans="1:23" ht="15.75" customHeight="1">
      <c r="A202" s="329"/>
      <c r="B202" s="26"/>
      <c r="C202" s="167"/>
      <c r="D202" s="167"/>
      <c r="E202" s="167"/>
      <c r="F202" s="167"/>
      <c r="G202" s="329"/>
      <c r="H202" s="329"/>
      <c r="I202" s="329"/>
      <c r="J202" s="329"/>
      <c r="K202" s="329"/>
      <c r="L202" s="329"/>
      <c r="M202" s="329"/>
      <c r="N202" s="167"/>
      <c r="O202" s="167"/>
      <c r="P202" s="167"/>
      <c r="Q202" s="167"/>
      <c r="R202" s="167"/>
      <c r="S202" s="167"/>
      <c r="T202" s="167"/>
      <c r="U202" s="167"/>
      <c r="V202" s="167"/>
      <c r="W202" s="167"/>
    </row>
    <row r="203" spans="1:23" ht="15.75" customHeight="1">
      <c r="A203" s="329"/>
      <c r="B203" s="26"/>
      <c r="C203" s="167"/>
      <c r="D203" s="167"/>
      <c r="E203" s="167"/>
      <c r="F203" s="167"/>
      <c r="G203" s="329"/>
      <c r="H203" s="329"/>
      <c r="I203" s="329"/>
      <c r="J203" s="329"/>
      <c r="K203" s="329"/>
      <c r="L203" s="329"/>
      <c r="M203" s="329"/>
      <c r="N203" s="167"/>
      <c r="O203" s="167"/>
      <c r="P203" s="167"/>
      <c r="Q203" s="167"/>
      <c r="R203" s="167"/>
      <c r="S203" s="167"/>
      <c r="T203" s="167"/>
      <c r="U203" s="167"/>
      <c r="V203" s="167"/>
      <c r="W203" s="167"/>
    </row>
    <row r="204" spans="1:23" ht="15.75" customHeight="1">
      <c r="A204" s="329"/>
      <c r="B204" s="26"/>
      <c r="C204" s="167"/>
      <c r="D204" s="167"/>
      <c r="E204" s="167"/>
      <c r="F204" s="167"/>
      <c r="G204" s="329"/>
      <c r="H204" s="329"/>
      <c r="I204" s="329"/>
      <c r="J204" s="329"/>
      <c r="K204" s="329"/>
      <c r="L204" s="329"/>
      <c r="M204" s="329"/>
      <c r="N204" s="167"/>
      <c r="O204" s="167"/>
      <c r="P204" s="167"/>
      <c r="Q204" s="167"/>
      <c r="R204" s="167"/>
      <c r="S204" s="167"/>
      <c r="T204" s="167"/>
      <c r="U204" s="167"/>
      <c r="V204" s="167"/>
      <c r="W204" s="167"/>
    </row>
    <row r="205" spans="1:23" ht="15.75" customHeight="1">
      <c r="A205" s="329"/>
      <c r="B205" s="26"/>
      <c r="C205" s="167"/>
      <c r="D205" s="167"/>
      <c r="E205" s="167"/>
      <c r="F205" s="167"/>
      <c r="G205" s="329"/>
      <c r="H205" s="329"/>
      <c r="I205" s="329"/>
      <c r="J205" s="329"/>
      <c r="K205" s="329"/>
      <c r="L205" s="329"/>
      <c r="M205" s="329"/>
      <c r="N205" s="167"/>
      <c r="O205" s="167"/>
      <c r="P205" s="167"/>
      <c r="Q205" s="167"/>
      <c r="R205" s="167"/>
      <c r="S205" s="167"/>
      <c r="T205" s="167"/>
      <c r="U205" s="167"/>
      <c r="V205" s="167"/>
      <c r="W205" s="167"/>
    </row>
    <row r="206" spans="1:23" ht="15.75" customHeight="1">
      <c r="A206" s="329"/>
      <c r="B206" s="26"/>
      <c r="C206" s="167"/>
      <c r="D206" s="167"/>
      <c r="E206" s="167"/>
      <c r="F206" s="167"/>
      <c r="G206" s="329"/>
      <c r="H206" s="329"/>
      <c r="I206" s="329"/>
      <c r="J206" s="329"/>
      <c r="K206" s="329"/>
      <c r="L206" s="329"/>
      <c r="M206" s="329"/>
      <c r="N206" s="167"/>
      <c r="O206" s="167"/>
      <c r="P206" s="167"/>
      <c r="Q206" s="167"/>
      <c r="R206" s="167"/>
      <c r="S206" s="167"/>
      <c r="T206" s="167"/>
      <c r="U206" s="167"/>
      <c r="V206" s="167"/>
      <c r="W206" s="167"/>
    </row>
    <row r="207" spans="1:23" ht="15.75" customHeight="1">
      <c r="A207" s="329"/>
      <c r="B207" s="26"/>
      <c r="C207" s="167"/>
      <c r="D207" s="167"/>
      <c r="E207" s="167"/>
      <c r="F207" s="167"/>
      <c r="G207" s="329"/>
      <c r="H207" s="329"/>
      <c r="I207" s="329"/>
      <c r="J207" s="329"/>
      <c r="K207" s="329"/>
      <c r="L207" s="329"/>
      <c r="M207" s="329"/>
      <c r="N207" s="167"/>
      <c r="O207" s="167"/>
      <c r="P207" s="167"/>
      <c r="Q207" s="167"/>
      <c r="R207" s="167"/>
      <c r="S207" s="167"/>
      <c r="T207" s="167"/>
      <c r="U207" s="167"/>
      <c r="V207" s="167"/>
      <c r="W207" s="167"/>
    </row>
    <row r="208" spans="1:23" ht="15.75" customHeight="1">
      <c r="A208" s="329"/>
      <c r="B208" s="26"/>
      <c r="C208" s="167"/>
      <c r="D208" s="167"/>
      <c r="E208" s="167"/>
      <c r="F208" s="167"/>
      <c r="G208" s="329"/>
      <c r="H208" s="329"/>
      <c r="I208" s="329"/>
      <c r="J208" s="329"/>
      <c r="K208" s="329"/>
      <c r="L208" s="329"/>
      <c r="M208" s="329"/>
      <c r="N208" s="167"/>
      <c r="O208" s="167"/>
      <c r="P208" s="167"/>
      <c r="Q208" s="167"/>
      <c r="R208" s="167"/>
      <c r="S208" s="167"/>
      <c r="T208" s="167"/>
      <c r="U208" s="167"/>
      <c r="V208" s="167"/>
      <c r="W208" s="167"/>
    </row>
    <row r="209" spans="1:23" ht="15.75" customHeight="1">
      <c r="A209" s="329"/>
      <c r="B209" s="26"/>
      <c r="C209" s="167"/>
      <c r="D209" s="167"/>
      <c r="E209" s="167"/>
      <c r="F209" s="167"/>
      <c r="G209" s="329"/>
      <c r="H209" s="329"/>
      <c r="I209" s="329"/>
      <c r="J209" s="329"/>
      <c r="K209" s="329"/>
      <c r="L209" s="329"/>
      <c r="M209" s="329"/>
      <c r="N209" s="167"/>
      <c r="O209" s="167"/>
      <c r="P209" s="167"/>
      <c r="Q209" s="167"/>
      <c r="R209" s="167"/>
      <c r="S209" s="167"/>
      <c r="T209" s="167"/>
      <c r="U209" s="167"/>
      <c r="V209" s="167"/>
      <c r="W209" s="167"/>
    </row>
    <row r="210" spans="1:23" ht="15.75" customHeight="1">
      <c r="A210" s="329"/>
      <c r="B210" s="26"/>
      <c r="C210" s="167"/>
      <c r="D210" s="167"/>
      <c r="E210" s="167"/>
      <c r="F210" s="167"/>
      <c r="G210" s="329"/>
      <c r="H210" s="329"/>
      <c r="I210" s="329"/>
      <c r="J210" s="329"/>
      <c r="K210" s="329"/>
      <c r="L210" s="329"/>
      <c r="M210" s="329"/>
      <c r="N210" s="167"/>
      <c r="O210" s="167"/>
      <c r="P210" s="167"/>
      <c r="Q210" s="167"/>
      <c r="R210" s="167"/>
      <c r="S210" s="167"/>
      <c r="T210" s="167"/>
      <c r="U210" s="167"/>
      <c r="V210" s="167"/>
      <c r="W210" s="167"/>
    </row>
    <row r="211" spans="1:23" ht="15.75" customHeight="1">
      <c r="A211" s="329"/>
      <c r="B211" s="26"/>
      <c r="C211" s="167"/>
      <c r="D211" s="167"/>
      <c r="E211" s="167"/>
      <c r="F211" s="167"/>
      <c r="G211" s="329"/>
      <c r="H211" s="329"/>
      <c r="I211" s="329"/>
      <c r="J211" s="329"/>
      <c r="K211" s="329"/>
      <c r="L211" s="329"/>
      <c r="M211" s="329"/>
      <c r="N211" s="167"/>
      <c r="O211" s="167"/>
      <c r="P211" s="167"/>
      <c r="Q211" s="167"/>
      <c r="R211" s="167"/>
      <c r="S211" s="167"/>
      <c r="T211" s="167"/>
      <c r="U211" s="167"/>
      <c r="V211" s="167"/>
      <c r="W211" s="167"/>
    </row>
    <row r="212" spans="1:23" ht="15.75" customHeight="1">
      <c r="A212" s="329"/>
      <c r="B212" s="26"/>
      <c r="C212" s="167"/>
      <c r="D212" s="167"/>
      <c r="E212" s="167"/>
      <c r="F212" s="167"/>
      <c r="G212" s="329"/>
      <c r="H212" s="329"/>
      <c r="I212" s="329"/>
      <c r="J212" s="329"/>
      <c r="K212" s="329"/>
      <c r="L212" s="329"/>
      <c r="M212" s="329"/>
      <c r="N212" s="167"/>
      <c r="O212" s="167"/>
      <c r="P212" s="167"/>
      <c r="Q212" s="167"/>
      <c r="R212" s="167"/>
      <c r="S212" s="167"/>
      <c r="T212" s="167"/>
      <c r="U212" s="167"/>
      <c r="V212" s="167"/>
      <c r="W212" s="167"/>
    </row>
    <row r="213" spans="1:23" ht="15.75" customHeight="1">
      <c r="A213" s="329"/>
      <c r="B213" s="26"/>
      <c r="C213" s="167"/>
      <c r="D213" s="167"/>
      <c r="E213" s="167"/>
      <c r="F213" s="167"/>
      <c r="G213" s="329"/>
      <c r="H213" s="329"/>
      <c r="I213" s="329"/>
      <c r="J213" s="329"/>
      <c r="K213" s="329"/>
      <c r="L213" s="329"/>
      <c r="M213" s="329"/>
      <c r="N213" s="167"/>
      <c r="O213" s="167"/>
      <c r="P213" s="167"/>
      <c r="Q213" s="167"/>
      <c r="R213" s="167"/>
      <c r="S213" s="167"/>
      <c r="T213" s="167"/>
      <c r="U213" s="167"/>
      <c r="V213" s="167"/>
      <c r="W213" s="167"/>
    </row>
    <row r="214" spans="1:23" ht="15.75" customHeight="1">
      <c r="A214" s="329"/>
      <c r="B214" s="26"/>
      <c r="C214" s="167"/>
      <c r="D214" s="167"/>
      <c r="E214" s="167"/>
      <c r="F214" s="167"/>
      <c r="G214" s="329"/>
      <c r="H214" s="329"/>
      <c r="I214" s="329"/>
      <c r="J214" s="329"/>
      <c r="K214" s="329"/>
      <c r="L214" s="329"/>
      <c r="M214" s="329"/>
      <c r="N214" s="167"/>
      <c r="O214" s="167"/>
      <c r="P214" s="167"/>
      <c r="Q214" s="167"/>
      <c r="R214" s="167"/>
      <c r="S214" s="167"/>
      <c r="T214" s="167"/>
      <c r="U214" s="167"/>
      <c r="V214" s="167"/>
      <c r="W214" s="167"/>
    </row>
    <row r="215" spans="1:23" ht="15.75" customHeight="1">
      <c r="A215" s="329"/>
      <c r="B215" s="26"/>
      <c r="C215" s="167"/>
      <c r="D215" s="167"/>
      <c r="E215" s="167"/>
      <c r="F215" s="167"/>
      <c r="G215" s="329"/>
      <c r="H215" s="329"/>
      <c r="I215" s="329"/>
      <c r="J215" s="329"/>
      <c r="K215" s="329"/>
      <c r="L215" s="329"/>
      <c r="M215" s="329"/>
      <c r="N215" s="167"/>
      <c r="O215" s="167"/>
      <c r="P215" s="167"/>
      <c r="Q215" s="167"/>
      <c r="R215" s="167"/>
      <c r="S215" s="167"/>
      <c r="T215" s="167"/>
      <c r="U215" s="167"/>
      <c r="V215" s="167"/>
      <c r="W215" s="167"/>
    </row>
    <row r="216" spans="1:23" ht="15.75" customHeight="1">
      <c r="A216" s="329"/>
      <c r="B216" s="26"/>
      <c r="C216" s="167"/>
      <c r="D216" s="167"/>
      <c r="E216" s="167"/>
      <c r="F216" s="167"/>
      <c r="G216" s="329"/>
      <c r="H216" s="329"/>
      <c r="I216" s="329"/>
      <c r="J216" s="329"/>
      <c r="K216" s="329"/>
      <c r="L216" s="329"/>
      <c r="M216" s="329"/>
      <c r="N216" s="167"/>
      <c r="O216" s="167"/>
      <c r="P216" s="167"/>
      <c r="Q216" s="167"/>
      <c r="R216" s="167"/>
      <c r="S216" s="167"/>
      <c r="T216" s="167"/>
      <c r="U216" s="167"/>
      <c r="V216" s="167"/>
      <c r="W216" s="167"/>
    </row>
    <row r="217" spans="1:23" ht="15.75" customHeight="1">
      <c r="A217" s="329"/>
      <c r="B217" s="26"/>
      <c r="C217" s="167"/>
      <c r="D217" s="167"/>
      <c r="E217" s="167"/>
      <c r="F217" s="167"/>
      <c r="G217" s="329"/>
      <c r="H217" s="329"/>
      <c r="I217" s="329"/>
      <c r="J217" s="329"/>
      <c r="K217" s="329"/>
      <c r="L217" s="329"/>
      <c r="M217" s="329"/>
      <c r="N217" s="167"/>
      <c r="O217" s="167"/>
      <c r="P217" s="167"/>
      <c r="Q217" s="167"/>
      <c r="R217" s="167"/>
      <c r="S217" s="167"/>
      <c r="T217" s="167"/>
      <c r="U217" s="167"/>
      <c r="V217" s="167"/>
      <c r="W217" s="167"/>
    </row>
    <row r="218" spans="1:23" ht="15.75" customHeight="1">
      <c r="A218" s="329"/>
      <c r="B218" s="26"/>
      <c r="C218" s="167"/>
      <c r="D218" s="167"/>
      <c r="E218" s="167"/>
      <c r="F218" s="167"/>
      <c r="G218" s="329"/>
      <c r="H218" s="329"/>
      <c r="I218" s="329"/>
      <c r="J218" s="329"/>
      <c r="K218" s="329"/>
      <c r="L218" s="329"/>
      <c r="M218" s="329"/>
      <c r="N218" s="167"/>
      <c r="O218" s="167"/>
      <c r="P218" s="167"/>
      <c r="Q218" s="167"/>
      <c r="R218" s="167"/>
      <c r="S218" s="167"/>
      <c r="T218" s="167"/>
      <c r="U218" s="167"/>
      <c r="V218" s="167"/>
      <c r="W218" s="167"/>
    </row>
    <row r="219" spans="1:23" ht="15.75" customHeight="1">
      <c r="A219" s="329"/>
      <c r="B219" s="26"/>
      <c r="C219" s="167"/>
      <c r="D219" s="167"/>
      <c r="E219" s="167"/>
      <c r="F219" s="167"/>
      <c r="G219" s="329"/>
      <c r="H219" s="329"/>
      <c r="I219" s="329"/>
      <c r="J219" s="329"/>
      <c r="K219" s="329"/>
      <c r="L219" s="329"/>
      <c r="M219" s="329"/>
      <c r="N219" s="167"/>
      <c r="O219" s="167"/>
      <c r="P219" s="167"/>
      <c r="Q219" s="167"/>
      <c r="R219" s="167"/>
      <c r="S219" s="167"/>
      <c r="T219" s="167"/>
      <c r="U219" s="167"/>
      <c r="V219" s="167"/>
      <c r="W219" s="167"/>
    </row>
    <row r="220" spans="1:23" ht="15.75" customHeight="1">
      <c r="A220" s="329"/>
      <c r="B220" s="26"/>
      <c r="C220" s="167"/>
      <c r="D220" s="167"/>
      <c r="E220" s="167"/>
      <c r="F220" s="167"/>
      <c r="G220" s="329"/>
      <c r="H220" s="329"/>
      <c r="I220" s="329"/>
      <c r="J220" s="329"/>
      <c r="K220" s="329"/>
      <c r="L220" s="329"/>
      <c r="M220" s="329"/>
      <c r="N220" s="167"/>
      <c r="O220" s="167"/>
      <c r="P220" s="167"/>
      <c r="Q220" s="167"/>
      <c r="R220" s="167"/>
      <c r="S220" s="167"/>
      <c r="T220" s="167"/>
      <c r="U220" s="167"/>
      <c r="V220" s="167"/>
      <c r="W220" s="167"/>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3:E3"/>
    <mergeCell ref="C4:E5"/>
  </mergeCells>
  <pageMargins left="0" right="0" top="0" bottom="0" header="0" footer="0"/>
  <pageSetup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Y1000"/>
  <sheetViews>
    <sheetView showGridLines="0" workbookViewId="0"/>
  </sheetViews>
  <sheetFormatPr baseColWidth="10" defaultColWidth="14.42578125" defaultRowHeight="15" customHeight="1"/>
  <cols>
    <col min="1" max="1" width="17.85546875" customWidth="1"/>
    <col min="2" max="2" width="3.28515625" customWidth="1"/>
    <col min="3" max="3" width="79.42578125" customWidth="1"/>
    <col min="4" max="4" width="5.28515625" customWidth="1"/>
    <col min="5" max="5" width="5.7109375" customWidth="1"/>
    <col min="6" max="6" width="3.7109375" customWidth="1"/>
    <col min="7" max="7" width="43.5703125" customWidth="1"/>
    <col min="8" max="8" width="3.85546875" customWidth="1"/>
    <col min="9" max="9" width="3.28515625" customWidth="1"/>
    <col min="10" max="10" width="5.85546875" customWidth="1"/>
    <col min="11" max="11" width="2.140625" customWidth="1"/>
    <col min="12" max="12" width="43.5703125" customWidth="1"/>
    <col min="13" max="13" width="4.28515625" customWidth="1"/>
    <col min="14" max="14" width="3.28515625" customWidth="1"/>
    <col min="15" max="15" width="5.5703125" customWidth="1"/>
    <col min="16" max="16" width="2.140625" customWidth="1"/>
    <col min="17" max="17" width="43.85546875" customWidth="1"/>
    <col min="18" max="18" width="4.28515625" customWidth="1"/>
    <col min="19" max="19" width="3.28515625" customWidth="1"/>
    <col min="20" max="20" width="6.28515625" customWidth="1"/>
    <col min="21" max="25" width="11.42578125" customWidth="1"/>
  </cols>
  <sheetData>
    <row r="1" spans="1:25" ht="54" customHeight="1">
      <c r="A1" s="340"/>
      <c r="B1" s="340"/>
      <c r="C1" s="341"/>
      <c r="D1" s="342"/>
      <c r="E1" s="341"/>
      <c r="F1" s="341"/>
      <c r="G1" s="341"/>
      <c r="H1" s="341"/>
      <c r="I1" s="341"/>
      <c r="J1" s="341"/>
      <c r="K1" s="341"/>
      <c r="L1" s="341"/>
      <c r="M1" s="341"/>
      <c r="N1" s="341"/>
      <c r="O1" s="341"/>
      <c r="P1" s="341"/>
      <c r="Q1" s="341"/>
      <c r="R1" s="341"/>
      <c r="S1" s="341"/>
      <c r="T1" s="341"/>
      <c r="U1" s="341"/>
      <c r="V1" s="341"/>
      <c r="W1" s="341"/>
      <c r="X1" s="341"/>
      <c r="Y1" s="341"/>
    </row>
    <row r="2" spans="1:25" ht="14.25" customHeight="1">
      <c r="A2" s="340"/>
      <c r="B2" s="343"/>
      <c r="C2" s="344"/>
      <c r="D2" s="345"/>
      <c r="E2" s="344"/>
      <c r="F2" s="346"/>
      <c r="G2" s="341"/>
      <c r="H2" s="341"/>
      <c r="I2" s="341"/>
      <c r="J2" s="341"/>
      <c r="K2" s="341"/>
      <c r="L2" s="341"/>
      <c r="M2" s="341"/>
      <c r="N2" s="341"/>
      <c r="O2" s="341"/>
      <c r="P2" s="341"/>
      <c r="Q2" s="341"/>
      <c r="R2" s="341"/>
      <c r="S2" s="341"/>
      <c r="T2" s="341"/>
      <c r="U2" s="341"/>
      <c r="V2" s="341"/>
      <c r="W2" s="341"/>
      <c r="X2" s="341"/>
      <c r="Y2" s="341"/>
    </row>
    <row r="3" spans="1:25" ht="29.25" customHeight="1">
      <c r="A3" s="340"/>
      <c r="B3" s="347"/>
      <c r="C3" s="746" t="s">
        <v>131</v>
      </c>
      <c r="D3" s="567"/>
      <c r="E3" s="568"/>
      <c r="F3" s="348"/>
      <c r="G3" s="747"/>
      <c r="H3" s="583"/>
      <c r="I3" s="583"/>
      <c r="J3" s="583"/>
      <c r="K3" s="341"/>
      <c r="L3" s="747"/>
      <c r="M3" s="583"/>
      <c r="N3" s="583"/>
      <c r="O3" s="583"/>
      <c r="P3" s="341"/>
      <c r="Q3" s="747"/>
      <c r="R3" s="583"/>
      <c r="S3" s="583"/>
      <c r="T3" s="583"/>
      <c r="U3" s="341"/>
      <c r="V3" s="341"/>
      <c r="W3" s="341"/>
      <c r="X3" s="341"/>
      <c r="Y3" s="341"/>
    </row>
    <row r="4" spans="1:25" ht="36" customHeight="1">
      <c r="A4" s="340"/>
      <c r="B4" s="347"/>
      <c r="C4" s="750" t="s">
        <v>148</v>
      </c>
      <c r="D4" s="349" t="s">
        <v>136</v>
      </c>
      <c r="E4" s="350">
        <v>30</v>
      </c>
      <c r="F4" s="748"/>
      <c r="G4" s="341"/>
      <c r="H4" s="341"/>
      <c r="I4" s="341"/>
      <c r="J4" s="341"/>
      <c r="K4" s="341"/>
      <c r="L4" s="747"/>
      <c r="M4" s="341"/>
      <c r="N4" s="341"/>
      <c r="O4" s="341"/>
      <c r="P4" s="341"/>
      <c r="Q4" s="747"/>
      <c r="R4" s="341"/>
      <c r="S4" s="341"/>
      <c r="T4" s="341"/>
      <c r="U4" s="341"/>
      <c r="V4" s="341"/>
      <c r="W4" s="341"/>
      <c r="X4" s="341"/>
      <c r="Y4" s="341"/>
    </row>
    <row r="5" spans="1:25" ht="34.5" customHeight="1">
      <c r="A5" s="340"/>
      <c r="B5" s="347"/>
      <c r="C5" s="591"/>
      <c r="D5" s="351" t="s">
        <v>137</v>
      </c>
      <c r="E5" s="350">
        <v>40</v>
      </c>
      <c r="F5" s="633"/>
      <c r="G5" s="341"/>
      <c r="H5" s="341"/>
      <c r="I5" s="341"/>
      <c r="J5" s="341"/>
      <c r="K5" s="341"/>
      <c r="L5" s="583"/>
      <c r="M5" s="341"/>
      <c r="N5" s="341"/>
      <c r="O5" s="341"/>
      <c r="P5" s="341"/>
      <c r="Q5" s="583"/>
      <c r="R5" s="341"/>
      <c r="S5" s="341"/>
      <c r="T5" s="341"/>
      <c r="U5" s="341"/>
      <c r="V5" s="341"/>
      <c r="W5" s="341"/>
      <c r="X5" s="341"/>
      <c r="Y5" s="341"/>
    </row>
    <row r="6" spans="1:25" ht="33" customHeight="1">
      <c r="A6" s="340"/>
      <c r="B6" s="347"/>
      <c r="C6" s="591"/>
      <c r="D6" s="349" t="s">
        <v>138</v>
      </c>
      <c r="E6" s="350">
        <v>35</v>
      </c>
      <c r="F6" s="633"/>
      <c r="G6" s="341"/>
      <c r="H6" s="341"/>
      <c r="I6" s="341"/>
      <c r="J6" s="341"/>
      <c r="K6" s="341"/>
      <c r="L6" s="583"/>
      <c r="M6" s="341"/>
      <c r="N6" s="341"/>
      <c r="O6" s="341"/>
      <c r="P6" s="341"/>
      <c r="Q6" s="583"/>
      <c r="R6" s="341"/>
      <c r="S6" s="341"/>
      <c r="T6" s="341"/>
      <c r="U6" s="341"/>
      <c r="V6" s="341"/>
      <c r="W6" s="341"/>
      <c r="X6" s="341"/>
      <c r="Y6" s="341"/>
    </row>
    <row r="7" spans="1:25" ht="39" customHeight="1">
      <c r="A7" s="340"/>
      <c r="B7" s="347"/>
      <c r="C7" s="577"/>
      <c r="D7" s="349" t="s">
        <v>139</v>
      </c>
      <c r="E7" s="350">
        <v>45</v>
      </c>
      <c r="F7" s="749"/>
      <c r="G7" s="341"/>
      <c r="H7" s="341"/>
      <c r="I7" s="341"/>
      <c r="J7" s="341"/>
      <c r="K7" s="341"/>
      <c r="L7" s="583"/>
      <c r="M7" s="341"/>
      <c r="N7" s="341"/>
      <c r="O7" s="341"/>
      <c r="P7" s="341"/>
      <c r="Q7" s="583"/>
      <c r="R7" s="341"/>
      <c r="S7" s="341"/>
      <c r="T7" s="341"/>
      <c r="U7" s="341"/>
      <c r="V7" s="341"/>
      <c r="W7" s="341"/>
      <c r="X7" s="341"/>
      <c r="Y7" s="341"/>
    </row>
    <row r="8" spans="1:25" ht="15.75" customHeight="1">
      <c r="A8" s="340"/>
      <c r="B8" s="352"/>
      <c r="C8" s="353"/>
      <c r="D8" s="354"/>
      <c r="E8" s="353"/>
      <c r="F8" s="355"/>
      <c r="G8" s="341"/>
      <c r="H8" s="341"/>
      <c r="I8" s="341"/>
      <c r="J8" s="341"/>
      <c r="K8" s="341"/>
      <c r="L8" s="341"/>
      <c r="M8" s="341"/>
      <c r="N8" s="341"/>
      <c r="O8" s="341"/>
      <c r="P8" s="341"/>
      <c r="Q8" s="341"/>
      <c r="R8" s="341"/>
      <c r="S8" s="341"/>
      <c r="T8" s="341"/>
      <c r="U8" s="341"/>
      <c r="V8" s="341"/>
      <c r="W8" s="341"/>
      <c r="X8" s="341"/>
      <c r="Y8" s="341"/>
    </row>
    <row r="9" spans="1:25" ht="15.75" customHeight="1">
      <c r="A9" s="340"/>
      <c r="B9" s="340"/>
      <c r="C9" s="747"/>
      <c r="D9" s="583"/>
      <c r="E9" s="583"/>
      <c r="F9" s="341"/>
      <c r="G9" s="747"/>
      <c r="H9" s="583"/>
      <c r="I9" s="583"/>
      <c r="J9" s="583"/>
      <c r="K9" s="341"/>
      <c r="L9" s="747"/>
      <c r="M9" s="583"/>
      <c r="N9" s="583"/>
      <c r="O9" s="583"/>
      <c r="P9" s="341"/>
      <c r="Q9" s="747"/>
      <c r="R9" s="583"/>
      <c r="S9" s="583"/>
      <c r="T9" s="583"/>
      <c r="U9" s="341"/>
      <c r="V9" s="341"/>
      <c r="W9" s="341"/>
      <c r="X9" s="341"/>
      <c r="Y9" s="341"/>
    </row>
    <row r="10" spans="1:25" ht="15.75" customHeight="1">
      <c r="A10" s="340"/>
      <c r="B10" s="340"/>
      <c r="C10" s="747"/>
      <c r="D10" s="342"/>
      <c r="E10" s="341"/>
      <c r="F10" s="341"/>
      <c r="G10" s="747"/>
      <c r="H10" s="341"/>
      <c r="I10" s="341"/>
      <c r="J10" s="341"/>
      <c r="K10" s="341"/>
      <c r="L10" s="747"/>
      <c r="M10" s="341"/>
      <c r="N10" s="341"/>
      <c r="O10" s="341"/>
      <c r="P10" s="341"/>
      <c r="Q10" s="747"/>
      <c r="R10" s="341"/>
      <c r="S10" s="341"/>
      <c r="T10" s="341"/>
      <c r="U10" s="341"/>
      <c r="V10" s="341"/>
      <c r="W10" s="341"/>
      <c r="X10" s="341"/>
      <c r="Y10" s="341"/>
    </row>
    <row r="11" spans="1:25" ht="15.75" customHeight="1">
      <c r="A11" s="340"/>
      <c r="B11" s="340"/>
      <c r="C11" s="583"/>
      <c r="D11" s="342"/>
      <c r="E11" s="341"/>
      <c r="F11" s="341"/>
      <c r="G11" s="583"/>
      <c r="H11" s="341"/>
      <c r="I11" s="341"/>
      <c r="J11" s="341"/>
      <c r="K11" s="341"/>
      <c r="L11" s="583"/>
      <c r="M11" s="341"/>
      <c r="N11" s="341"/>
      <c r="O11" s="341"/>
      <c r="P11" s="341"/>
      <c r="Q11" s="583"/>
      <c r="R11" s="341"/>
      <c r="S11" s="341"/>
      <c r="T11" s="341"/>
      <c r="U11" s="341"/>
      <c r="V11" s="341"/>
      <c r="W11" s="341"/>
      <c r="X11" s="341"/>
      <c r="Y11" s="341"/>
    </row>
    <row r="12" spans="1:25" ht="15.75" customHeight="1">
      <c r="A12" s="340"/>
      <c r="B12" s="340"/>
      <c r="C12" s="583"/>
      <c r="D12" s="342"/>
      <c r="E12" s="341"/>
      <c r="F12" s="341"/>
      <c r="G12" s="583"/>
      <c r="H12" s="341"/>
      <c r="I12" s="341"/>
      <c r="J12" s="341"/>
      <c r="K12" s="341"/>
      <c r="L12" s="583"/>
      <c r="M12" s="341"/>
      <c r="N12" s="341"/>
      <c r="O12" s="341"/>
      <c r="P12" s="341"/>
      <c r="Q12" s="583"/>
      <c r="R12" s="341"/>
      <c r="S12" s="341"/>
      <c r="T12" s="341"/>
      <c r="U12" s="341"/>
      <c r="V12" s="341"/>
      <c r="W12" s="341"/>
      <c r="X12" s="341"/>
      <c r="Y12" s="341"/>
    </row>
    <row r="13" spans="1:25" ht="15.75" customHeight="1">
      <c r="A13" s="340"/>
      <c r="B13" s="340"/>
      <c r="C13" s="583"/>
      <c r="D13" s="342"/>
      <c r="E13" s="341"/>
      <c r="F13" s="341"/>
      <c r="G13" s="583"/>
      <c r="H13" s="341"/>
      <c r="I13" s="341"/>
      <c r="J13" s="341"/>
      <c r="K13" s="341"/>
      <c r="L13" s="583"/>
      <c r="M13" s="341"/>
      <c r="N13" s="341"/>
      <c r="O13" s="341"/>
      <c r="P13" s="341"/>
      <c r="Q13" s="583"/>
      <c r="R13" s="341"/>
      <c r="S13" s="341"/>
      <c r="T13" s="341"/>
      <c r="U13" s="341"/>
      <c r="V13" s="341"/>
      <c r="W13" s="341"/>
      <c r="X13" s="341"/>
      <c r="Y13" s="341"/>
    </row>
    <row r="14" spans="1:25" ht="15.75" customHeight="1">
      <c r="A14" s="340"/>
      <c r="B14" s="340"/>
      <c r="C14" s="341"/>
      <c r="D14" s="342"/>
      <c r="E14" s="341"/>
      <c r="F14" s="341"/>
      <c r="G14" s="341"/>
      <c r="H14" s="341"/>
      <c r="I14" s="341"/>
      <c r="J14" s="341"/>
      <c r="K14" s="341"/>
      <c r="L14" s="341"/>
      <c r="M14" s="341"/>
      <c r="N14" s="341"/>
      <c r="O14" s="341"/>
      <c r="P14" s="341"/>
      <c r="Q14" s="341"/>
      <c r="R14" s="341"/>
      <c r="S14" s="341"/>
      <c r="T14" s="341"/>
      <c r="U14" s="341"/>
      <c r="V14" s="341"/>
      <c r="W14" s="341"/>
      <c r="X14" s="341"/>
      <c r="Y14" s="341"/>
    </row>
    <row r="15" spans="1:25" ht="15.75" customHeight="1">
      <c r="A15" s="340"/>
      <c r="B15" s="340"/>
      <c r="C15" s="747"/>
      <c r="D15" s="583"/>
      <c r="E15" s="583"/>
      <c r="F15" s="341"/>
      <c r="G15" s="747"/>
      <c r="H15" s="583"/>
      <c r="I15" s="583"/>
      <c r="J15" s="583"/>
      <c r="K15" s="341"/>
      <c r="L15" s="747"/>
      <c r="M15" s="583"/>
      <c r="N15" s="583"/>
      <c r="O15" s="583"/>
      <c r="P15" s="341"/>
      <c r="Q15" s="747"/>
      <c r="R15" s="583"/>
      <c r="S15" s="583"/>
      <c r="T15" s="583"/>
      <c r="U15" s="341"/>
      <c r="V15" s="341"/>
      <c r="W15" s="341"/>
      <c r="X15" s="341"/>
      <c r="Y15" s="341"/>
    </row>
    <row r="16" spans="1:25" ht="15.75" customHeight="1">
      <c r="A16" s="340"/>
      <c r="B16" s="340"/>
      <c r="C16" s="747"/>
      <c r="D16" s="342"/>
      <c r="E16" s="341"/>
      <c r="F16" s="341"/>
      <c r="G16" s="747"/>
      <c r="H16" s="341"/>
      <c r="I16" s="341"/>
      <c r="J16" s="341"/>
      <c r="K16" s="341"/>
      <c r="L16" s="747"/>
      <c r="M16" s="341"/>
      <c r="N16" s="341"/>
      <c r="O16" s="341"/>
      <c r="P16" s="341"/>
      <c r="Q16" s="747"/>
      <c r="R16" s="341"/>
      <c r="S16" s="341"/>
      <c r="T16" s="341"/>
      <c r="U16" s="341"/>
      <c r="V16" s="341"/>
      <c r="W16" s="341"/>
      <c r="X16" s="341"/>
      <c r="Y16" s="341"/>
    </row>
    <row r="17" spans="1:25" ht="15.75" customHeight="1">
      <c r="A17" s="340"/>
      <c r="B17" s="340"/>
      <c r="C17" s="583"/>
      <c r="D17" s="342"/>
      <c r="E17" s="341"/>
      <c r="F17" s="341"/>
      <c r="G17" s="583"/>
      <c r="H17" s="341"/>
      <c r="I17" s="341"/>
      <c r="J17" s="341"/>
      <c r="K17" s="341"/>
      <c r="L17" s="583"/>
      <c r="M17" s="341"/>
      <c r="N17" s="341"/>
      <c r="O17" s="341"/>
      <c r="P17" s="341"/>
      <c r="Q17" s="583"/>
      <c r="R17" s="341"/>
      <c r="S17" s="341"/>
      <c r="T17" s="341"/>
      <c r="U17" s="341"/>
      <c r="V17" s="341"/>
      <c r="W17" s="341"/>
      <c r="X17" s="341"/>
      <c r="Y17" s="341"/>
    </row>
    <row r="18" spans="1:25" ht="15.75" customHeight="1">
      <c r="A18" s="340"/>
      <c r="B18" s="340"/>
      <c r="C18" s="583"/>
      <c r="D18" s="342"/>
      <c r="E18" s="341"/>
      <c r="F18" s="341"/>
      <c r="G18" s="583"/>
      <c r="H18" s="341"/>
      <c r="I18" s="341"/>
      <c r="J18" s="341"/>
      <c r="K18" s="341"/>
      <c r="L18" s="583"/>
      <c r="M18" s="341"/>
      <c r="N18" s="341"/>
      <c r="O18" s="341"/>
      <c r="P18" s="341"/>
      <c r="Q18" s="583"/>
      <c r="R18" s="341"/>
      <c r="S18" s="341"/>
      <c r="T18" s="341"/>
      <c r="U18" s="341"/>
      <c r="V18" s="341"/>
      <c r="W18" s="341"/>
      <c r="X18" s="341"/>
      <c r="Y18" s="341"/>
    </row>
    <row r="19" spans="1:25" ht="15.75" customHeight="1">
      <c r="A19" s="340"/>
      <c r="B19" s="340"/>
      <c r="C19" s="583"/>
      <c r="D19" s="342"/>
      <c r="E19" s="341"/>
      <c r="F19" s="341"/>
      <c r="G19" s="583"/>
      <c r="H19" s="341"/>
      <c r="I19" s="341"/>
      <c r="J19" s="341"/>
      <c r="K19" s="341"/>
      <c r="L19" s="583"/>
      <c r="M19" s="341"/>
      <c r="N19" s="341"/>
      <c r="O19" s="341"/>
      <c r="P19" s="341"/>
      <c r="Q19" s="583"/>
      <c r="R19" s="341"/>
      <c r="S19" s="341"/>
      <c r="T19" s="341"/>
      <c r="U19" s="341"/>
      <c r="V19" s="341"/>
      <c r="W19" s="341"/>
      <c r="X19" s="341"/>
      <c r="Y19" s="341"/>
    </row>
    <row r="20" spans="1:25" ht="15.75" customHeight="1">
      <c r="A20" s="340"/>
      <c r="B20" s="340"/>
      <c r="C20" s="341"/>
      <c r="D20" s="342"/>
      <c r="E20" s="341"/>
      <c r="F20" s="341"/>
      <c r="G20" s="341"/>
      <c r="H20" s="341"/>
      <c r="I20" s="341"/>
      <c r="J20" s="341"/>
      <c r="K20" s="341"/>
      <c r="L20" s="341"/>
      <c r="M20" s="341"/>
      <c r="N20" s="341"/>
      <c r="O20" s="341"/>
      <c r="P20" s="341"/>
      <c r="Q20" s="341"/>
      <c r="R20" s="341"/>
      <c r="S20" s="341"/>
      <c r="T20" s="341"/>
      <c r="U20" s="341"/>
      <c r="V20" s="341"/>
      <c r="W20" s="341"/>
      <c r="X20" s="341"/>
      <c r="Y20" s="341"/>
    </row>
    <row r="21" spans="1:25" ht="15.75" customHeight="1">
      <c r="A21" s="340"/>
      <c r="B21" s="340"/>
      <c r="C21" s="747"/>
      <c r="D21" s="583"/>
      <c r="E21" s="583"/>
      <c r="F21" s="341"/>
      <c r="G21" s="747"/>
      <c r="H21" s="583"/>
      <c r="I21" s="583"/>
      <c r="J21" s="583"/>
      <c r="K21" s="341"/>
      <c r="L21" s="747"/>
      <c r="M21" s="583"/>
      <c r="N21" s="583"/>
      <c r="O21" s="583"/>
      <c r="P21" s="341"/>
      <c r="Q21" s="341"/>
      <c r="R21" s="341"/>
      <c r="S21" s="341"/>
      <c r="T21" s="341"/>
      <c r="U21" s="341"/>
      <c r="V21" s="341"/>
      <c r="W21" s="341"/>
      <c r="X21" s="341"/>
      <c r="Y21" s="341"/>
    </row>
    <row r="22" spans="1:25" ht="15.75" customHeight="1">
      <c r="A22" s="340"/>
      <c r="B22" s="340"/>
      <c r="C22" s="747"/>
      <c r="D22" s="342"/>
      <c r="E22" s="341"/>
      <c r="F22" s="341"/>
      <c r="G22" s="747"/>
      <c r="H22" s="341"/>
      <c r="I22" s="341"/>
      <c r="J22" s="341"/>
      <c r="K22" s="341"/>
      <c r="L22" s="747"/>
      <c r="M22" s="341"/>
      <c r="N22" s="341"/>
      <c r="O22" s="341"/>
      <c r="P22" s="341"/>
      <c r="Q22" s="747"/>
      <c r="R22" s="341"/>
      <c r="S22" s="341"/>
      <c r="T22" s="341"/>
      <c r="U22" s="341"/>
      <c r="V22" s="341"/>
      <c r="W22" s="341"/>
      <c r="X22" s="341"/>
      <c r="Y22" s="341"/>
    </row>
    <row r="23" spans="1:25" ht="15.75" customHeight="1">
      <c r="A23" s="340"/>
      <c r="B23" s="340"/>
      <c r="C23" s="583"/>
      <c r="D23" s="342"/>
      <c r="E23" s="341"/>
      <c r="F23" s="341"/>
      <c r="G23" s="583"/>
      <c r="H23" s="341"/>
      <c r="I23" s="341"/>
      <c r="J23" s="341"/>
      <c r="K23" s="341"/>
      <c r="L23" s="583"/>
      <c r="M23" s="341"/>
      <c r="N23" s="341"/>
      <c r="O23" s="341"/>
      <c r="P23" s="341"/>
      <c r="Q23" s="583"/>
      <c r="R23" s="341"/>
      <c r="S23" s="341"/>
      <c r="T23" s="341"/>
      <c r="U23" s="341"/>
      <c r="V23" s="341"/>
      <c r="W23" s="341"/>
      <c r="X23" s="341"/>
      <c r="Y23" s="341"/>
    </row>
    <row r="24" spans="1:25" ht="15.75" customHeight="1">
      <c r="A24" s="340"/>
      <c r="B24" s="340"/>
      <c r="C24" s="583"/>
      <c r="D24" s="342"/>
      <c r="E24" s="341"/>
      <c r="F24" s="341"/>
      <c r="G24" s="583"/>
      <c r="H24" s="341"/>
      <c r="I24" s="341"/>
      <c r="J24" s="341"/>
      <c r="K24" s="341"/>
      <c r="L24" s="583"/>
      <c r="M24" s="341"/>
      <c r="N24" s="341"/>
      <c r="O24" s="341"/>
      <c r="P24" s="341"/>
      <c r="Q24" s="341"/>
      <c r="R24" s="341"/>
      <c r="S24" s="341"/>
      <c r="T24" s="341"/>
      <c r="U24" s="341"/>
      <c r="V24" s="341"/>
      <c r="W24" s="341"/>
      <c r="X24" s="341"/>
      <c r="Y24" s="341"/>
    </row>
    <row r="25" spans="1:25" ht="15.75" customHeight="1">
      <c r="A25" s="340"/>
      <c r="B25" s="340"/>
      <c r="C25" s="583"/>
      <c r="D25" s="342"/>
      <c r="E25" s="341"/>
      <c r="F25" s="341"/>
      <c r="G25" s="583"/>
      <c r="H25" s="341"/>
      <c r="I25" s="341"/>
      <c r="J25" s="341"/>
      <c r="K25" s="341"/>
      <c r="L25" s="583"/>
      <c r="M25" s="341"/>
      <c r="N25" s="341"/>
      <c r="O25" s="341"/>
      <c r="P25" s="341"/>
      <c r="Q25" s="341"/>
      <c r="R25" s="341"/>
      <c r="S25" s="341"/>
      <c r="T25" s="341"/>
      <c r="U25" s="341"/>
      <c r="V25" s="341"/>
      <c r="W25" s="341"/>
      <c r="X25" s="341"/>
      <c r="Y25" s="341"/>
    </row>
    <row r="26" spans="1:25" ht="15.75" customHeight="1">
      <c r="A26" s="340"/>
      <c r="B26" s="340"/>
      <c r="C26" s="341"/>
      <c r="D26" s="342"/>
      <c r="E26" s="341"/>
      <c r="F26" s="341"/>
      <c r="G26" s="341"/>
      <c r="H26" s="341"/>
      <c r="I26" s="341"/>
      <c r="J26" s="341"/>
      <c r="K26" s="341"/>
      <c r="L26" s="341"/>
      <c r="M26" s="341"/>
      <c r="N26" s="341"/>
      <c r="O26" s="341"/>
      <c r="P26" s="341"/>
      <c r="Q26" s="341"/>
      <c r="R26" s="341"/>
      <c r="S26" s="341"/>
      <c r="T26" s="341"/>
      <c r="U26" s="341"/>
      <c r="V26" s="341"/>
      <c r="W26" s="341"/>
      <c r="X26" s="341"/>
      <c r="Y26" s="341"/>
    </row>
    <row r="27" spans="1:25" ht="15.75" hidden="1" customHeight="1">
      <c r="A27" s="340"/>
      <c r="B27" s="340"/>
      <c r="C27" s="341" t="s">
        <v>145</v>
      </c>
      <c r="D27" s="342"/>
      <c r="E27" s="341"/>
      <c r="F27" s="341"/>
      <c r="G27" s="341"/>
      <c r="H27" s="341"/>
      <c r="I27" s="341"/>
      <c r="J27" s="341"/>
      <c r="K27" s="341"/>
      <c r="L27" s="341"/>
      <c r="M27" s="341"/>
      <c r="N27" s="341"/>
      <c r="O27" s="341"/>
      <c r="P27" s="341"/>
      <c r="Q27" s="341"/>
      <c r="R27" s="341"/>
      <c r="S27" s="341"/>
      <c r="T27" s="341"/>
      <c r="U27" s="341"/>
      <c r="V27" s="341"/>
      <c r="W27" s="341"/>
      <c r="X27" s="341"/>
      <c r="Y27" s="341"/>
    </row>
    <row r="28" spans="1:25" ht="15.75" hidden="1" customHeight="1">
      <c r="A28" s="340"/>
      <c r="B28" s="340"/>
      <c r="C28" s="341">
        <v>15</v>
      </c>
      <c r="D28" s="342"/>
      <c r="E28" s="341"/>
      <c r="F28" s="341"/>
      <c r="G28" s="341"/>
      <c r="H28" s="341"/>
      <c r="I28" s="341"/>
      <c r="J28" s="341"/>
      <c r="K28" s="341"/>
      <c r="L28" s="341"/>
      <c r="M28" s="341"/>
      <c r="N28" s="341"/>
      <c r="O28" s="341"/>
      <c r="P28" s="341"/>
      <c r="Q28" s="341"/>
      <c r="R28" s="341"/>
      <c r="S28" s="341"/>
      <c r="T28" s="341"/>
      <c r="U28" s="341"/>
      <c r="V28" s="341"/>
      <c r="W28" s="341"/>
      <c r="X28" s="341"/>
      <c r="Y28" s="341"/>
    </row>
    <row r="29" spans="1:25" ht="15.75" customHeight="1">
      <c r="A29" s="340"/>
      <c r="B29" s="340"/>
      <c r="C29" s="341"/>
      <c r="D29" s="342"/>
      <c r="E29" s="341"/>
      <c r="F29" s="341"/>
      <c r="G29" s="341"/>
      <c r="H29" s="341"/>
      <c r="I29" s="341"/>
      <c r="J29" s="341"/>
      <c r="K29" s="341"/>
      <c r="L29" s="341"/>
      <c r="M29" s="341"/>
      <c r="N29" s="341"/>
      <c r="O29" s="341"/>
      <c r="P29" s="341"/>
      <c r="Q29" s="341"/>
      <c r="R29" s="341"/>
      <c r="S29" s="341"/>
      <c r="T29" s="341"/>
      <c r="U29" s="341"/>
      <c r="V29" s="341"/>
      <c r="W29" s="341"/>
      <c r="X29" s="341"/>
      <c r="Y29" s="341"/>
    </row>
    <row r="30" spans="1:25" ht="15.75" customHeight="1">
      <c r="A30" s="340"/>
      <c r="B30" s="340"/>
      <c r="C30" s="341"/>
      <c r="D30" s="342"/>
      <c r="E30" s="341"/>
      <c r="F30" s="341"/>
      <c r="G30" s="341"/>
      <c r="H30" s="341"/>
      <c r="I30" s="341"/>
      <c r="J30" s="341"/>
      <c r="K30" s="341"/>
      <c r="L30" s="341"/>
      <c r="M30" s="341"/>
      <c r="N30" s="341"/>
      <c r="O30" s="341"/>
      <c r="P30" s="341"/>
      <c r="Q30" s="341"/>
      <c r="R30" s="341"/>
      <c r="S30" s="341"/>
      <c r="T30" s="341"/>
      <c r="U30" s="341"/>
      <c r="V30" s="341"/>
      <c r="W30" s="341"/>
      <c r="X30" s="341"/>
      <c r="Y30" s="341"/>
    </row>
    <row r="31" spans="1:25" ht="15.75" customHeight="1">
      <c r="A31" s="340"/>
      <c r="B31" s="340"/>
      <c r="C31" s="341"/>
      <c r="D31" s="342"/>
      <c r="E31" s="341"/>
      <c r="F31" s="341"/>
      <c r="G31" s="341"/>
      <c r="H31" s="341"/>
      <c r="I31" s="341"/>
      <c r="J31" s="341"/>
      <c r="K31" s="341"/>
      <c r="L31" s="341"/>
      <c r="M31" s="341"/>
      <c r="N31" s="341"/>
      <c r="O31" s="341"/>
      <c r="P31" s="341"/>
      <c r="Q31" s="341"/>
      <c r="R31" s="341"/>
      <c r="S31" s="341"/>
      <c r="T31" s="341"/>
      <c r="U31" s="341"/>
      <c r="V31" s="341"/>
      <c r="W31" s="341"/>
      <c r="X31" s="341"/>
      <c r="Y31" s="341"/>
    </row>
    <row r="32" spans="1:25" ht="15.75" customHeight="1">
      <c r="A32" s="340"/>
      <c r="B32" s="340"/>
      <c r="C32" s="341"/>
      <c r="D32" s="342"/>
      <c r="E32" s="341"/>
      <c r="F32" s="341"/>
      <c r="G32" s="341"/>
      <c r="H32" s="341"/>
      <c r="I32" s="341"/>
      <c r="J32" s="341"/>
      <c r="K32" s="341"/>
      <c r="L32" s="341"/>
      <c r="M32" s="341"/>
      <c r="N32" s="341"/>
      <c r="O32" s="341"/>
      <c r="P32" s="341"/>
      <c r="Q32" s="341"/>
      <c r="R32" s="341"/>
      <c r="S32" s="341"/>
      <c r="T32" s="341"/>
      <c r="U32" s="341"/>
      <c r="V32" s="341"/>
      <c r="W32" s="341"/>
      <c r="X32" s="341"/>
      <c r="Y32" s="341"/>
    </row>
    <row r="33" spans="1:25" ht="15.75" customHeight="1">
      <c r="A33" s="340"/>
      <c r="B33" s="340"/>
      <c r="C33" s="341"/>
      <c r="D33" s="342"/>
      <c r="E33" s="341"/>
      <c r="F33" s="341"/>
      <c r="G33" s="341"/>
      <c r="H33" s="341"/>
      <c r="I33" s="341"/>
      <c r="J33" s="341"/>
      <c r="K33" s="341"/>
      <c r="L33" s="341"/>
      <c r="M33" s="341"/>
      <c r="N33" s="341"/>
      <c r="O33" s="341"/>
      <c r="P33" s="341"/>
      <c r="Q33" s="341"/>
      <c r="R33" s="341"/>
      <c r="S33" s="341"/>
      <c r="T33" s="341"/>
      <c r="U33" s="341"/>
      <c r="V33" s="341"/>
      <c r="W33" s="341"/>
      <c r="X33" s="341"/>
      <c r="Y33" s="341"/>
    </row>
    <row r="34" spans="1:25" ht="15.75" customHeight="1">
      <c r="A34" s="340"/>
      <c r="B34" s="340"/>
      <c r="C34" s="341"/>
      <c r="D34" s="342"/>
      <c r="E34" s="341"/>
      <c r="F34" s="341"/>
      <c r="G34" s="341"/>
      <c r="H34" s="341"/>
      <c r="I34" s="341"/>
      <c r="J34" s="341"/>
      <c r="K34" s="341"/>
      <c r="L34" s="341"/>
      <c r="M34" s="341"/>
      <c r="N34" s="341"/>
      <c r="O34" s="341"/>
      <c r="P34" s="341"/>
      <c r="Q34" s="341"/>
      <c r="R34" s="341"/>
      <c r="S34" s="341"/>
      <c r="T34" s="341"/>
      <c r="U34" s="341"/>
      <c r="V34" s="341"/>
      <c r="W34" s="341"/>
      <c r="X34" s="341"/>
      <c r="Y34" s="341"/>
    </row>
    <row r="35" spans="1:25" ht="15.75" customHeight="1">
      <c r="A35" s="340"/>
      <c r="B35" s="340"/>
      <c r="C35" s="341"/>
      <c r="D35" s="342"/>
      <c r="E35" s="341"/>
      <c r="F35" s="341"/>
      <c r="G35" s="341"/>
      <c r="H35" s="341"/>
      <c r="I35" s="341"/>
      <c r="J35" s="341"/>
      <c r="K35" s="341"/>
      <c r="L35" s="341"/>
      <c r="M35" s="341"/>
      <c r="N35" s="341"/>
      <c r="O35" s="341"/>
      <c r="P35" s="341"/>
      <c r="Q35" s="341"/>
      <c r="R35" s="341"/>
      <c r="S35" s="341"/>
      <c r="T35" s="341"/>
      <c r="U35" s="341"/>
      <c r="V35" s="341"/>
      <c r="W35" s="341"/>
      <c r="X35" s="341"/>
      <c r="Y35" s="341"/>
    </row>
    <row r="36" spans="1:25" ht="15.75" customHeight="1">
      <c r="A36" s="340"/>
      <c r="B36" s="340"/>
      <c r="C36" s="341"/>
      <c r="D36" s="342"/>
      <c r="E36" s="341"/>
      <c r="F36" s="341"/>
      <c r="G36" s="341"/>
      <c r="H36" s="341"/>
      <c r="I36" s="341"/>
      <c r="J36" s="341"/>
      <c r="K36" s="341"/>
      <c r="L36" s="341"/>
      <c r="M36" s="341"/>
      <c r="N36" s="341"/>
      <c r="O36" s="341"/>
      <c r="P36" s="341"/>
      <c r="Q36" s="341"/>
      <c r="R36" s="341"/>
      <c r="S36" s="341"/>
      <c r="T36" s="341"/>
      <c r="U36" s="341"/>
      <c r="V36" s="341"/>
      <c r="W36" s="341"/>
      <c r="X36" s="341"/>
      <c r="Y36" s="341"/>
    </row>
    <row r="37" spans="1:25" ht="15.75" customHeight="1">
      <c r="A37" s="340"/>
      <c r="B37" s="340"/>
      <c r="C37" s="341"/>
      <c r="D37" s="342"/>
      <c r="E37" s="341"/>
      <c r="F37" s="341"/>
      <c r="G37" s="341"/>
      <c r="H37" s="341"/>
      <c r="I37" s="341"/>
      <c r="J37" s="341"/>
      <c r="K37" s="341"/>
      <c r="L37" s="341"/>
      <c r="M37" s="341"/>
      <c r="N37" s="341"/>
      <c r="O37" s="341"/>
      <c r="P37" s="341"/>
      <c r="Q37" s="341"/>
      <c r="R37" s="341"/>
      <c r="S37" s="341"/>
      <c r="T37" s="341"/>
      <c r="U37" s="341"/>
      <c r="V37" s="341"/>
      <c r="W37" s="341"/>
      <c r="X37" s="341"/>
      <c r="Y37" s="341"/>
    </row>
    <row r="38" spans="1:25" ht="15.75" customHeight="1">
      <c r="A38" s="340"/>
      <c r="B38" s="340"/>
      <c r="C38" s="341"/>
      <c r="D38" s="342"/>
      <c r="E38" s="341"/>
      <c r="F38" s="341"/>
      <c r="G38" s="341"/>
      <c r="H38" s="341"/>
      <c r="I38" s="341"/>
      <c r="J38" s="341"/>
      <c r="K38" s="341"/>
      <c r="L38" s="341"/>
      <c r="M38" s="341"/>
      <c r="N38" s="341"/>
      <c r="O38" s="341"/>
      <c r="P38" s="341"/>
      <c r="Q38" s="341"/>
      <c r="R38" s="341"/>
      <c r="S38" s="341"/>
      <c r="T38" s="341"/>
      <c r="U38" s="341"/>
      <c r="V38" s="341"/>
      <c r="W38" s="341"/>
      <c r="X38" s="341"/>
      <c r="Y38" s="341"/>
    </row>
    <row r="39" spans="1:25" ht="15.75" customHeight="1">
      <c r="A39" s="340"/>
      <c r="B39" s="340"/>
      <c r="C39" s="341"/>
      <c r="D39" s="342"/>
      <c r="E39" s="341"/>
      <c r="F39" s="341"/>
      <c r="G39" s="341"/>
      <c r="H39" s="341"/>
      <c r="I39" s="341"/>
      <c r="J39" s="341"/>
      <c r="K39" s="341"/>
      <c r="L39" s="341"/>
      <c r="M39" s="341"/>
      <c r="N39" s="341"/>
      <c r="O39" s="341"/>
      <c r="P39" s="341"/>
      <c r="Q39" s="341"/>
      <c r="R39" s="341"/>
      <c r="S39" s="341"/>
      <c r="T39" s="341"/>
      <c r="U39" s="341"/>
      <c r="V39" s="341"/>
      <c r="W39" s="341"/>
      <c r="X39" s="341"/>
      <c r="Y39" s="341"/>
    </row>
    <row r="40" spans="1:25" ht="15.75" customHeight="1">
      <c r="A40" s="340"/>
      <c r="B40" s="340"/>
      <c r="C40" s="341"/>
      <c r="D40" s="342"/>
      <c r="E40" s="341"/>
      <c r="F40" s="341"/>
      <c r="G40" s="341"/>
      <c r="H40" s="341"/>
      <c r="I40" s="341"/>
      <c r="J40" s="341"/>
      <c r="K40" s="341"/>
      <c r="L40" s="341"/>
      <c r="M40" s="341"/>
      <c r="N40" s="341"/>
      <c r="O40" s="341"/>
      <c r="P40" s="341"/>
      <c r="Q40" s="341"/>
      <c r="R40" s="341"/>
      <c r="S40" s="341"/>
      <c r="T40" s="341"/>
      <c r="U40" s="341"/>
      <c r="V40" s="341"/>
      <c r="W40" s="341"/>
      <c r="X40" s="341"/>
      <c r="Y40" s="341"/>
    </row>
    <row r="41" spans="1:25" ht="15.75" customHeight="1">
      <c r="A41" s="340"/>
      <c r="B41" s="340"/>
      <c r="C41" s="341"/>
      <c r="D41" s="342"/>
      <c r="E41" s="341"/>
      <c r="F41" s="341"/>
      <c r="G41" s="341"/>
      <c r="H41" s="341"/>
      <c r="I41" s="341"/>
      <c r="J41" s="341"/>
      <c r="K41" s="341"/>
      <c r="L41" s="341"/>
      <c r="M41" s="341"/>
      <c r="N41" s="341"/>
      <c r="O41" s="341"/>
      <c r="P41" s="341"/>
      <c r="Q41" s="341"/>
      <c r="R41" s="341"/>
      <c r="S41" s="341"/>
      <c r="T41" s="341"/>
      <c r="U41" s="341"/>
      <c r="V41" s="341"/>
      <c r="W41" s="341"/>
      <c r="X41" s="341"/>
      <c r="Y41" s="341"/>
    </row>
    <row r="42" spans="1:25" ht="15.75" customHeight="1">
      <c r="A42" s="340"/>
      <c r="B42" s="340"/>
      <c r="C42" s="341"/>
      <c r="D42" s="342"/>
      <c r="E42" s="341"/>
      <c r="F42" s="341"/>
      <c r="G42" s="341"/>
      <c r="H42" s="341"/>
      <c r="I42" s="341"/>
      <c r="J42" s="341"/>
      <c r="K42" s="341"/>
      <c r="L42" s="341"/>
      <c r="M42" s="341"/>
      <c r="N42" s="341"/>
      <c r="O42" s="341"/>
      <c r="P42" s="341"/>
      <c r="Q42" s="341"/>
      <c r="R42" s="341"/>
      <c r="S42" s="341"/>
      <c r="T42" s="341"/>
      <c r="U42" s="341"/>
      <c r="V42" s="341"/>
      <c r="W42" s="341"/>
      <c r="X42" s="341"/>
      <c r="Y42" s="341"/>
    </row>
    <row r="43" spans="1:25" ht="15.75" customHeight="1">
      <c r="A43" s="340"/>
      <c r="B43" s="340"/>
      <c r="C43" s="341"/>
      <c r="D43" s="342"/>
      <c r="E43" s="341"/>
      <c r="F43" s="341"/>
      <c r="G43" s="341"/>
      <c r="H43" s="341"/>
      <c r="I43" s="341"/>
      <c r="J43" s="341"/>
      <c r="K43" s="341"/>
      <c r="L43" s="341"/>
      <c r="M43" s="341"/>
      <c r="N43" s="341"/>
      <c r="O43" s="341"/>
      <c r="P43" s="341"/>
      <c r="Q43" s="341"/>
      <c r="R43" s="341"/>
      <c r="S43" s="341"/>
      <c r="T43" s="341"/>
      <c r="U43" s="341"/>
      <c r="V43" s="341"/>
      <c r="W43" s="341"/>
      <c r="X43" s="341"/>
      <c r="Y43" s="341"/>
    </row>
    <row r="44" spans="1:25" ht="15.75" customHeight="1">
      <c r="A44" s="340"/>
      <c r="B44" s="340"/>
      <c r="C44" s="341"/>
      <c r="D44" s="342"/>
      <c r="E44" s="341"/>
      <c r="F44" s="341"/>
      <c r="G44" s="341"/>
      <c r="H44" s="341"/>
      <c r="I44" s="341"/>
      <c r="J44" s="341"/>
      <c r="K44" s="341"/>
      <c r="L44" s="341"/>
      <c r="M44" s="341"/>
      <c r="N44" s="341"/>
      <c r="O44" s="341"/>
      <c r="P44" s="341"/>
      <c r="Q44" s="341"/>
      <c r="R44" s="341"/>
      <c r="S44" s="341"/>
      <c r="T44" s="341"/>
      <c r="U44" s="341"/>
      <c r="V44" s="341"/>
      <c r="W44" s="341"/>
      <c r="X44" s="341"/>
      <c r="Y44" s="341"/>
    </row>
    <row r="45" spans="1:25" ht="15.75" customHeight="1">
      <c r="A45" s="340"/>
      <c r="B45" s="340"/>
      <c r="C45" s="341"/>
      <c r="D45" s="342"/>
      <c r="E45" s="341"/>
      <c r="F45" s="341"/>
      <c r="G45" s="341"/>
      <c r="H45" s="341"/>
      <c r="I45" s="341"/>
      <c r="J45" s="341"/>
      <c r="K45" s="341"/>
      <c r="L45" s="341"/>
      <c r="M45" s="341"/>
      <c r="N45" s="341"/>
      <c r="O45" s="341"/>
      <c r="P45" s="341"/>
      <c r="Q45" s="341"/>
      <c r="R45" s="341"/>
      <c r="S45" s="341"/>
      <c r="T45" s="341"/>
      <c r="U45" s="341"/>
      <c r="V45" s="341"/>
      <c r="W45" s="341"/>
      <c r="X45" s="341"/>
      <c r="Y45" s="341"/>
    </row>
    <row r="46" spans="1:25" ht="15.75" customHeight="1">
      <c r="A46" s="340"/>
      <c r="B46" s="340"/>
      <c r="C46" s="341"/>
      <c r="D46" s="342"/>
      <c r="E46" s="341"/>
      <c r="F46" s="341"/>
      <c r="G46" s="341"/>
      <c r="H46" s="341"/>
      <c r="I46" s="341"/>
      <c r="J46" s="341"/>
      <c r="K46" s="341"/>
      <c r="L46" s="341"/>
      <c r="M46" s="341"/>
      <c r="N46" s="341"/>
      <c r="O46" s="341"/>
      <c r="P46" s="341"/>
      <c r="Q46" s="341"/>
      <c r="R46" s="341"/>
      <c r="S46" s="341"/>
      <c r="T46" s="341"/>
      <c r="U46" s="341"/>
      <c r="V46" s="341"/>
      <c r="W46" s="341"/>
      <c r="X46" s="341"/>
      <c r="Y46" s="341"/>
    </row>
    <row r="47" spans="1:25" ht="15.75" customHeight="1">
      <c r="A47" s="340"/>
      <c r="B47" s="340"/>
      <c r="C47" s="341"/>
      <c r="D47" s="342"/>
      <c r="E47" s="341"/>
      <c r="F47" s="341"/>
      <c r="G47" s="341"/>
      <c r="H47" s="341"/>
      <c r="I47" s="341"/>
      <c r="J47" s="341"/>
      <c r="K47" s="341"/>
      <c r="L47" s="341"/>
      <c r="M47" s="341"/>
      <c r="N47" s="341"/>
      <c r="O47" s="341"/>
      <c r="P47" s="341"/>
      <c r="Q47" s="341"/>
      <c r="R47" s="341"/>
      <c r="S47" s="341"/>
      <c r="T47" s="341"/>
      <c r="U47" s="341"/>
      <c r="V47" s="341"/>
      <c r="W47" s="341"/>
      <c r="X47" s="341"/>
      <c r="Y47" s="341"/>
    </row>
    <row r="48" spans="1:25" ht="15.75" customHeight="1">
      <c r="A48" s="340"/>
      <c r="B48" s="340"/>
      <c r="C48" s="341"/>
      <c r="D48" s="342"/>
      <c r="E48" s="341"/>
      <c r="F48" s="341"/>
      <c r="G48" s="341"/>
      <c r="H48" s="341"/>
      <c r="I48" s="341"/>
      <c r="J48" s="341"/>
      <c r="K48" s="341"/>
      <c r="L48" s="341"/>
      <c r="M48" s="341"/>
      <c r="N48" s="341"/>
      <c r="O48" s="341"/>
      <c r="P48" s="341"/>
      <c r="Q48" s="341"/>
      <c r="R48" s="341"/>
      <c r="S48" s="341"/>
      <c r="T48" s="341"/>
      <c r="U48" s="341"/>
      <c r="V48" s="341"/>
      <c r="W48" s="341"/>
      <c r="X48" s="341"/>
      <c r="Y48" s="341"/>
    </row>
    <row r="49" spans="1:25" ht="15.75" customHeight="1">
      <c r="A49" s="340"/>
      <c r="B49" s="340"/>
      <c r="C49" s="341"/>
      <c r="D49" s="342"/>
      <c r="E49" s="341"/>
      <c r="F49" s="341"/>
      <c r="G49" s="341"/>
      <c r="H49" s="341"/>
      <c r="I49" s="341"/>
      <c r="J49" s="341"/>
      <c r="K49" s="341"/>
      <c r="L49" s="341"/>
      <c r="M49" s="341"/>
      <c r="N49" s="341"/>
      <c r="O49" s="341"/>
      <c r="P49" s="341"/>
      <c r="Q49" s="341"/>
      <c r="R49" s="341"/>
      <c r="S49" s="341"/>
      <c r="T49" s="341"/>
      <c r="U49" s="341"/>
      <c r="V49" s="341"/>
      <c r="W49" s="341"/>
      <c r="X49" s="341"/>
      <c r="Y49" s="341"/>
    </row>
    <row r="50" spans="1:25" ht="15.75" customHeight="1">
      <c r="A50" s="340"/>
      <c r="B50" s="340"/>
      <c r="C50" s="341"/>
      <c r="D50" s="342"/>
      <c r="E50" s="341"/>
      <c r="F50" s="341"/>
      <c r="G50" s="341"/>
      <c r="H50" s="341"/>
      <c r="I50" s="341"/>
      <c r="J50" s="341"/>
      <c r="K50" s="341"/>
      <c r="L50" s="341"/>
      <c r="M50" s="341"/>
      <c r="N50" s="341"/>
      <c r="O50" s="341"/>
      <c r="P50" s="341"/>
      <c r="Q50" s="341"/>
      <c r="R50" s="341"/>
      <c r="S50" s="341"/>
      <c r="T50" s="341"/>
      <c r="U50" s="341"/>
      <c r="V50" s="341"/>
      <c r="W50" s="341"/>
      <c r="X50" s="341"/>
      <c r="Y50" s="341"/>
    </row>
    <row r="51" spans="1:25" ht="15.75" customHeight="1">
      <c r="A51" s="340"/>
      <c r="B51" s="340"/>
      <c r="C51" s="341"/>
      <c r="D51" s="342"/>
      <c r="E51" s="341"/>
      <c r="F51" s="341"/>
      <c r="G51" s="341"/>
      <c r="H51" s="341"/>
      <c r="I51" s="341"/>
      <c r="J51" s="341"/>
      <c r="K51" s="341"/>
      <c r="L51" s="341"/>
      <c r="M51" s="341"/>
      <c r="N51" s="341"/>
      <c r="O51" s="341"/>
      <c r="P51" s="341"/>
      <c r="Q51" s="341"/>
      <c r="R51" s="341"/>
      <c r="S51" s="341"/>
      <c r="T51" s="341"/>
      <c r="U51" s="341"/>
      <c r="V51" s="341"/>
      <c r="W51" s="341"/>
      <c r="X51" s="341"/>
      <c r="Y51" s="341"/>
    </row>
    <row r="52" spans="1:25" ht="15.75" customHeight="1">
      <c r="A52" s="340"/>
      <c r="B52" s="340"/>
      <c r="C52" s="341"/>
      <c r="D52" s="342"/>
      <c r="E52" s="341"/>
      <c r="F52" s="341"/>
      <c r="G52" s="341"/>
      <c r="H52" s="341"/>
      <c r="I52" s="341"/>
      <c r="J52" s="341"/>
      <c r="K52" s="341"/>
      <c r="L52" s="341"/>
      <c r="M52" s="341"/>
      <c r="N52" s="341"/>
      <c r="O52" s="341"/>
      <c r="P52" s="341"/>
      <c r="Q52" s="341"/>
      <c r="R52" s="341"/>
      <c r="S52" s="341"/>
      <c r="T52" s="341"/>
      <c r="U52" s="341"/>
      <c r="V52" s="341"/>
      <c r="W52" s="341"/>
      <c r="X52" s="341"/>
      <c r="Y52" s="341"/>
    </row>
    <row r="53" spans="1:25" ht="15.75" customHeight="1">
      <c r="A53" s="340"/>
      <c r="B53" s="340"/>
      <c r="C53" s="341"/>
      <c r="D53" s="342"/>
      <c r="E53" s="341"/>
      <c r="F53" s="341"/>
      <c r="G53" s="341"/>
      <c r="H53" s="341"/>
      <c r="I53" s="341"/>
      <c r="J53" s="341"/>
      <c r="K53" s="341"/>
      <c r="L53" s="341"/>
      <c r="M53" s="341"/>
      <c r="N53" s="341"/>
      <c r="O53" s="341"/>
      <c r="P53" s="341"/>
      <c r="Q53" s="341"/>
      <c r="R53" s="341"/>
      <c r="S53" s="341"/>
      <c r="T53" s="341"/>
      <c r="U53" s="341"/>
      <c r="V53" s="341"/>
      <c r="W53" s="341"/>
      <c r="X53" s="341"/>
      <c r="Y53" s="341"/>
    </row>
    <row r="54" spans="1:25" ht="15.75" customHeight="1">
      <c r="A54" s="340"/>
      <c r="B54" s="340"/>
      <c r="C54" s="341"/>
      <c r="D54" s="342"/>
      <c r="E54" s="341"/>
      <c r="F54" s="341"/>
      <c r="G54" s="341"/>
      <c r="H54" s="341"/>
      <c r="I54" s="341"/>
      <c r="J54" s="341"/>
      <c r="K54" s="341"/>
      <c r="L54" s="341"/>
      <c r="M54" s="341"/>
      <c r="N54" s="341"/>
      <c r="O54" s="341"/>
      <c r="P54" s="341"/>
      <c r="Q54" s="341"/>
      <c r="R54" s="341"/>
      <c r="S54" s="341"/>
      <c r="T54" s="341"/>
      <c r="U54" s="341"/>
      <c r="V54" s="341"/>
      <c r="W54" s="341"/>
      <c r="X54" s="341"/>
      <c r="Y54" s="341"/>
    </row>
    <row r="55" spans="1:25" ht="15.75" customHeight="1">
      <c r="A55" s="340"/>
      <c r="B55" s="340"/>
      <c r="C55" s="341"/>
      <c r="D55" s="342"/>
      <c r="E55" s="341"/>
      <c r="F55" s="341"/>
      <c r="G55" s="341"/>
      <c r="H55" s="341"/>
      <c r="I55" s="341"/>
      <c r="J55" s="341"/>
      <c r="K55" s="341"/>
      <c r="L55" s="341"/>
      <c r="M55" s="341"/>
      <c r="N55" s="341"/>
      <c r="O55" s="341"/>
      <c r="P55" s="341"/>
      <c r="Q55" s="341"/>
      <c r="R55" s="341"/>
      <c r="S55" s="341"/>
      <c r="T55" s="341"/>
      <c r="U55" s="341"/>
      <c r="V55" s="341"/>
      <c r="W55" s="341"/>
      <c r="X55" s="341"/>
      <c r="Y55" s="341"/>
    </row>
    <row r="56" spans="1:25" ht="15.75" customHeight="1">
      <c r="A56" s="340"/>
      <c r="B56" s="340"/>
      <c r="C56" s="341"/>
      <c r="D56" s="342"/>
      <c r="E56" s="341"/>
      <c r="F56" s="341"/>
      <c r="G56" s="341"/>
      <c r="H56" s="341"/>
      <c r="I56" s="341"/>
      <c r="J56" s="341"/>
      <c r="K56" s="341"/>
      <c r="L56" s="341"/>
      <c r="M56" s="341"/>
      <c r="N56" s="341"/>
      <c r="O56" s="341"/>
      <c r="P56" s="341"/>
      <c r="Q56" s="341"/>
      <c r="R56" s="341"/>
      <c r="S56" s="341"/>
      <c r="T56" s="341"/>
      <c r="U56" s="341"/>
      <c r="V56" s="341"/>
      <c r="W56" s="341"/>
      <c r="X56" s="341"/>
      <c r="Y56" s="341"/>
    </row>
    <row r="57" spans="1:25" ht="15.75" customHeight="1">
      <c r="A57" s="340"/>
      <c r="B57" s="340"/>
      <c r="C57" s="341"/>
      <c r="D57" s="342"/>
      <c r="E57" s="341"/>
      <c r="F57" s="341"/>
      <c r="G57" s="341"/>
      <c r="H57" s="341"/>
      <c r="I57" s="341"/>
      <c r="J57" s="341"/>
      <c r="K57" s="341"/>
      <c r="L57" s="341"/>
      <c r="M57" s="341"/>
      <c r="N57" s="341"/>
      <c r="O57" s="341"/>
      <c r="P57" s="341"/>
      <c r="Q57" s="341"/>
      <c r="R57" s="341"/>
      <c r="S57" s="341"/>
      <c r="T57" s="341"/>
      <c r="U57" s="341"/>
      <c r="V57" s="341"/>
      <c r="W57" s="341"/>
      <c r="X57" s="341"/>
      <c r="Y57" s="341"/>
    </row>
    <row r="58" spans="1:25" ht="15.75" customHeight="1">
      <c r="A58" s="340"/>
      <c r="B58" s="340"/>
      <c r="C58" s="341"/>
      <c r="D58" s="342"/>
      <c r="E58" s="341"/>
      <c r="F58" s="341"/>
      <c r="G58" s="341"/>
      <c r="H58" s="341"/>
      <c r="I58" s="341"/>
      <c r="J58" s="341"/>
      <c r="K58" s="341"/>
      <c r="L58" s="341"/>
      <c r="M58" s="341"/>
      <c r="N58" s="341"/>
      <c r="O58" s="341"/>
      <c r="P58" s="341"/>
      <c r="Q58" s="341"/>
      <c r="R58" s="341"/>
      <c r="S58" s="341"/>
      <c r="T58" s="341"/>
      <c r="U58" s="341"/>
      <c r="V58" s="341"/>
      <c r="W58" s="341"/>
      <c r="X58" s="341"/>
      <c r="Y58" s="341"/>
    </row>
    <row r="59" spans="1:25" ht="15.75" customHeight="1">
      <c r="A59" s="340"/>
      <c r="B59" s="340"/>
      <c r="C59" s="341"/>
      <c r="D59" s="342"/>
      <c r="E59" s="341"/>
      <c r="F59" s="341"/>
      <c r="G59" s="341"/>
      <c r="H59" s="341"/>
      <c r="I59" s="341"/>
      <c r="J59" s="341"/>
      <c r="K59" s="341"/>
      <c r="L59" s="341"/>
      <c r="M59" s="341"/>
      <c r="N59" s="341"/>
      <c r="O59" s="341"/>
      <c r="P59" s="341"/>
      <c r="Q59" s="341"/>
      <c r="R59" s="341"/>
      <c r="S59" s="341"/>
      <c r="T59" s="341"/>
      <c r="U59" s="341"/>
      <c r="V59" s="341"/>
      <c r="W59" s="341"/>
      <c r="X59" s="341"/>
      <c r="Y59" s="341"/>
    </row>
    <row r="60" spans="1:25" ht="15.75" customHeight="1">
      <c r="A60" s="340"/>
      <c r="B60" s="340"/>
      <c r="C60" s="341"/>
      <c r="D60" s="342"/>
      <c r="E60" s="341"/>
      <c r="F60" s="341"/>
      <c r="G60" s="341"/>
      <c r="H60" s="341"/>
      <c r="I60" s="341"/>
      <c r="J60" s="341"/>
      <c r="K60" s="341"/>
      <c r="L60" s="341"/>
      <c r="M60" s="341"/>
      <c r="N60" s="341"/>
      <c r="O60" s="341"/>
      <c r="P60" s="341"/>
      <c r="Q60" s="341"/>
      <c r="R60" s="341"/>
      <c r="S60" s="341"/>
      <c r="T60" s="341"/>
      <c r="U60" s="341"/>
      <c r="V60" s="341"/>
      <c r="W60" s="341"/>
      <c r="X60" s="341"/>
      <c r="Y60" s="341"/>
    </row>
    <row r="61" spans="1:25" ht="15.75" customHeight="1">
      <c r="A61" s="340"/>
      <c r="B61" s="340"/>
      <c r="C61" s="341"/>
      <c r="D61" s="342"/>
      <c r="E61" s="341"/>
      <c r="F61" s="341"/>
      <c r="G61" s="341"/>
      <c r="H61" s="341"/>
      <c r="I61" s="341"/>
      <c r="J61" s="341"/>
      <c r="K61" s="341"/>
      <c r="L61" s="341"/>
      <c r="M61" s="341"/>
      <c r="N61" s="341"/>
      <c r="O61" s="341"/>
      <c r="P61" s="341"/>
      <c r="Q61" s="341"/>
      <c r="R61" s="341"/>
      <c r="S61" s="341"/>
      <c r="T61" s="341"/>
      <c r="U61" s="341"/>
      <c r="V61" s="341"/>
      <c r="W61" s="341"/>
      <c r="X61" s="341"/>
      <c r="Y61" s="341"/>
    </row>
    <row r="62" spans="1:25" ht="15.75" customHeight="1">
      <c r="A62" s="340"/>
      <c r="B62" s="340"/>
      <c r="C62" s="341"/>
      <c r="D62" s="342"/>
      <c r="E62" s="341"/>
      <c r="F62" s="341"/>
      <c r="G62" s="341"/>
      <c r="H62" s="341"/>
      <c r="I62" s="341"/>
      <c r="J62" s="341"/>
      <c r="K62" s="341"/>
      <c r="L62" s="341"/>
      <c r="M62" s="341"/>
      <c r="N62" s="341"/>
      <c r="O62" s="341"/>
      <c r="P62" s="341"/>
      <c r="Q62" s="341"/>
      <c r="R62" s="341"/>
      <c r="S62" s="341"/>
      <c r="T62" s="341"/>
      <c r="U62" s="341"/>
      <c r="V62" s="341"/>
      <c r="W62" s="341"/>
      <c r="X62" s="341"/>
      <c r="Y62" s="341"/>
    </row>
    <row r="63" spans="1:25" ht="15.75" customHeight="1">
      <c r="A63" s="340"/>
      <c r="B63" s="340"/>
      <c r="C63" s="341"/>
      <c r="D63" s="342"/>
      <c r="E63" s="341"/>
      <c r="F63" s="341"/>
      <c r="G63" s="341"/>
      <c r="H63" s="341"/>
      <c r="I63" s="341"/>
      <c r="J63" s="341"/>
      <c r="K63" s="341"/>
      <c r="L63" s="341"/>
      <c r="M63" s="341"/>
      <c r="N63" s="341"/>
      <c r="O63" s="341"/>
      <c r="P63" s="341"/>
      <c r="Q63" s="341"/>
      <c r="R63" s="341"/>
      <c r="S63" s="341"/>
      <c r="T63" s="341"/>
      <c r="U63" s="341"/>
      <c r="V63" s="341"/>
      <c r="W63" s="341"/>
      <c r="X63" s="341"/>
      <c r="Y63" s="341"/>
    </row>
    <row r="64" spans="1:25" ht="15.75" customHeight="1">
      <c r="A64" s="340"/>
      <c r="B64" s="340"/>
      <c r="C64" s="341"/>
      <c r="D64" s="342"/>
      <c r="E64" s="341"/>
      <c r="F64" s="341"/>
      <c r="G64" s="341"/>
      <c r="H64" s="341"/>
      <c r="I64" s="341"/>
      <c r="J64" s="341"/>
      <c r="K64" s="341"/>
      <c r="L64" s="341"/>
      <c r="M64" s="341"/>
      <c r="N64" s="341"/>
      <c r="O64" s="341"/>
      <c r="P64" s="341"/>
      <c r="Q64" s="341"/>
      <c r="R64" s="341"/>
      <c r="S64" s="341"/>
      <c r="T64" s="341"/>
      <c r="U64" s="341"/>
      <c r="V64" s="341"/>
      <c r="W64" s="341"/>
      <c r="X64" s="341"/>
      <c r="Y64" s="341"/>
    </row>
    <row r="65" spans="1:25" ht="15.75" customHeight="1">
      <c r="A65" s="340"/>
      <c r="B65" s="340"/>
      <c r="C65" s="341"/>
      <c r="D65" s="342"/>
      <c r="E65" s="341"/>
      <c r="F65" s="341"/>
      <c r="G65" s="341"/>
      <c r="H65" s="341"/>
      <c r="I65" s="341"/>
      <c r="J65" s="341"/>
      <c r="K65" s="341"/>
      <c r="L65" s="341"/>
      <c r="M65" s="341"/>
      <c r="N65" s="341"/>
      <c r="O65" s="341"/>
      <c r="P65" s="341"/>
      <c r="Q65" s="341"/>
      <c r="R65" s="341"/>
      <c r="S65" s="341"/>
      <c r="T65" s="341"/>
      <c r="U65" s="341"/>
      <c r="V65" s="341"/>
      <c r="W65" s="341"/>
      <c r="X65" s="341"/>
      <c r="Y65" s="341"/>
    </row>
    <row r="66" spans="1:25" ht="15.75" customHeight="1">
      <c r="A66" s="340"/>
      <c r="B66" s="340"/>
      <c r="C66" s="341"/>
      <c r="D66" s="342"/>
      <c r="E66" s="341"/>
      <c r="F66" s="341"/>
      <c r="G66" s="341"/>
      <c r="H66" s="341"/>
      <c r="I66" s="341"/>
      <c r="J66" s="341"/>
      <c r="K66" s="341"/>
      <c r="L66" s="341"/>
      <c r="M66" s="341"/>
      <c r="N66" s="341"/>
      <c r="O66" s="341"/>
      <c r="P66" s="341"/>
      <c r="Q66" s="341"/>
      <c r="R66" s="341"/>
      <c r="S66" s="341"/>
      <c r="T66" s="341"/>
      <c r="U66" s="341"/>
      <c r="V66" s="341"/>
      <c r="W66" s="341"/>
      <c r="X66" s="341"/>
      <c r="Y66" s="341"/>
    </row>
    <row r="67" spans="1:25" ht="15.75" customHeight="1">
      <c r="A67" s="340"/>
      <c r="B67" s="340"/>
      <c r="C67" s="341"/>
      <c r="D67" s="342"/>
      <c r="E67" s="341"/>
      <c r="F67" s="341"/>
      <c r="G67" s="341"/>
      <c r="H67" s="341"/>
      <c r="I67" s="341"/>
      <c r="J67" s="341"/>
      <c r="K67" s="341"/>
      <c r="L67" s="341"/>
      <c r="M67" s="341"/>
      <c r="N67" s="341"/>
      <c r="O67" s="341"/>
      <c r="P67" s="341"/>
      <c r="Q67" s="341"/>
      <c r="R67" s="341"/>
      <c r="S67" s="341"/>
      <c r="T67" s="341"/>
      <c r="U67" s="341"/>
      <c r="V67" s="341"/>
      <c r="W67" s="341"/>
      <c r="X67" s="341"/>
      <c r="Y67" s="341"/>
    </row>
    <row r="68" spans="1:25" ht="15.75" customHeight="1">
      <c r="A68" s="340"/>
      <c r="B68" s="340"/>
      <c r="C68" s="341"/>
      <c r="D68" s="342"/>
      <c r="E68" s="341"/>
      <c r="F68" s="341"/>
      <c r="G68" s="341"/>
      <c r="H68" s="341"/>
      <c r="I68" s="341"/>
      <c r="J68" s="341"/>
      <c r="K68" s="341"/>
      <c r="L68" s="341"/>
      <c r="M68" s="341"/>
      <c r="N68" s="341"/>
      <c r="O68" s="341"/>
      <c r="P68" s="341"/>
      <c r="Q68" s="341"/>
      <c r="R68" s="341"/>
      <c r="S68" s="341"/>
      <c r="T68" s="341"/>
      <c r="U68" s="341"/>
      <c r="V68" s="341"/>
      <c r="W68" s="341"/>
      <c r="X68" s="341"/>
      <c r="Y68" s="341"/>
    </row>
    <row r="69" spans="1:25" ht="15.75" customHeight="1">
      <c r="A69" s="340"/>
      <c r="B69" s="340"/>
      <c r="C69" s="341"/>
      <c r="D69" s="342"/>
      <c r="E69" s="341"/>
      <c r="F69" s="341"/>
      <c r="G69" s="341"/>
      <c r="H69" s="341"/>
      <c r="I69" s="341"/>
      <c r="J69" s="341"/>
      <c r="K69" s="341"/>
      <c r="L69" s="341"/>
      <c r="M69" s="341"/>
      <c r="N69" s="341"/>
      <c r="O69" s="341"/>
      <c r="P69" s="341"/>
      <c r="Q69" s="341"/>
      <c r="R69" s="341"/>
      <c r="S69" s="341"/>
      <c r="T69" s="341"/>
      <c r="U69" s="341"/>
      <c r="V69" s="341"/>
      <c r="W69" s="341"/>
      <c r="X69" s="341"/>
      <c r="Y69" s="341"/>
    </row>
    <row r="70" spans="1:25" ht="15.75" customHeight="1">
      <c r="A70" s="340"/>
      <c r="B70" s="340"/>
      <c r="C70" s="341"/>
      <c r="D70" s="342"/>
      <c r="E70" s="341"/>
      <c r="F70" s="341"/>
      <c r="G70" s="341"/>
      <c r="H70" s="341"/>
      <c r="I70" s="341"/>
      <c r="J70" s="341"/>
      <c r="K70" s="341"/>
      <c r="L70" s="341"/>
      <c r="M70" s="341"/>
      <c r="N70" s="341"/>
      <c r="O70" s="341"/>
      <c r="P70" s="341"/>
      <c r="Q70" s="341"/>
      <c r="R70" s="341"/>
      <c r="S70" s="341"/>
      <c r="T70" s="341"/>
      <c r="U70" s="341"/>
      <c r="V70" s="341"/>
      <c r="W70" s="341"/>
      <c r="X70" s="341"/>
      <c r="Y70" s="341"/>
    </row>
    <row r="71" spans="1:25" ht="15.75" customHeight="1">
      <c r="A71" s="340"/>
      <c r="B71" s="340"/>
      <c r="C71" s="341"/>
      <c r="D71" s="342"/>
      <c r="E71" s="341"/>
      <c r="F71" s="341"/>
      <c r="G71" s="341"/>
      <c r="H71" s="341"/>
      <c r="I71" s="341"/>
      <c r="J71" s="341"/>
      <c r="K71" s="341"/>
      <c r="L71" s="341"/>
      <c r="M71" s="341"/>
      <c r="N71" s="341"/>
      <c r="O71" s="341"/>
      <c r="P71" s="341"/>
      <c r="Q71" s="341"/>
      <c r="R71" s="341"/>
      <c r="S71" s="341"/>
      <c r="T71" s="341"/>
      <c r="U71" s="341"/>
      <c r="V71" s="341"/>
      <c r="W71" s="341"/>
      <c r="X71" s="341"/>
      <c r="Y71" s="341"/>
    </row>
    <row r="72" spans="1:25" ht="15.75" customHeight="1">
      <c r="A72" s="340"/>
      <c r="B72" s="340"/>
      <c r="C72" s="341"/>
      <c r="D72" s="342"/>
      <c r="E72" s="341"/>
      <c r="F72" s="341"/>
      <c r="G72" s="341"/>
      <c r="H72" s="341"/>
      <c r="I72" s="341"/>
      <c r="J72" s="341"/>
      <c r="K72" s="341"/>
      <c r="L72" s="341"/>
      <c r="M72" s="341"/>
      <c r="N72" s="341"/>
      <c r="O72" s="341"/>
      <c r="P72" s="341"/>
      <c r="Q72" s="341"/>
      <c r="R72" s="341"/>
      <c r="S72" s="341"/>
      <c r="T72" s="341"/>
      <c r="U72" s="341"/>
      <c r="V72" s="341"/>
      <c r="W72" s="341"/>
      <c r="X72" s="341"/>
      <c r="Y72" s="341"/>
    </row>
    <row r="73" spans="1:25" ht="15.75" customHeight="1">
      <c r="A73" s="340"/>
      <c r="B73" s="340"/>
      <c r="C73" s="341"/>
      <c r="D73" s="342"/>
      <c r="E73" s="341"/>
      <c r="F73" s="341"/>
      <c r="G73" s="341"/>
      <c r="H73" s="341"/>
      <c r="I73" s="341"/>
      <c r="J73" s="341"/>
      <c r="K73" s="341"/>
      <c r="L73" s="341"/>
      <c r="M73" s="341"/>
      <c r="N73" s="341"/>
      <c r="O73" s="341"/>
      <c r="P73" s="341"/>
      <c r="Q73" s="341"/>
      <c r="R73" s="341"/>
      <c r="S73" s="341"/>
      <c r="T73" s="341"/>
      <c r="U73" s="341"/>
      <c r="V73" s="341"/>
      <c r="W73" s="341"/>
      <c r="X73" s="341"/>
      <c r="Y73" s="341"/>
    </row>
    <row r="74" spans="1:25" ht="15.75" customHeight="1">
      <c r="A74" s="340"/>
      <c r="B74" s="340"/>
      <c r="C74" s="341"/>
      <c r="D74" s="342"/>
      <c r="E74" s="341"/>
      <c r="F74" s="341"/>
      <c r="G74" s="341"/>
      <c r="H74" s="341"/>
      <c r="I74" s="341"/>
      <c r="J74" s="341"/>
      <c r="K74" s="341"/>
      <c r="L74" s="341"/>
      <c r="M74" s="341"/>
      <c r="N74" s="341"/>
      <c r="O74" s="341"/>
      <c r="P74" s="341"/>
      <c r="Q74" s="341"/>
      <c r="R74" s="341"/>
      <c r="S74" s="341"/>
      <c r="T74" s="341"/>
      <c r="U74" s="341"/>
      <c r="V74" s="341"/>
      <c r="W74" s="341"/>
      <c r="X74" s="341"/>
      <c r="Y74" s="341"/>
    </row>
    <row r="75" spans="1:25" ht="15.75" customHeight="1">
      <c r="A75" s="340"/>
      <c r="B75" s="340"/>
      <c r="C75" s="341"/>
      <c r="D75" s="342"/>
      <c r="E75" s="341"/>
      <c r="F75" s="341"/>
      <c r="G75" s="341"/>
      <c r="H75" s="341"/>
      <c r="I75" s="341"/>
      <c r="J75" s="341"/>
      <c r="K75" s="341"/>
      <c r="L75" s="341"/>
      <c r="M75" s="341"/>
      <c r="N75" s="341"/>
      <c r="O75" s="341"/>
      <c r="P75" s="341"/>
      <c r="Q75" s="341"/>
      <c r="R75" s="341"/>
      <c r="S75" s="341"/>
      <c r="T75" s="341"/>
      <c r="U75" s="341"/>
      <c r="V75" s="341"/>
      <c r="W75" s="341"/>
      <c r="X75" s="341"/>
      <c r="Y75" s="341"/>
    </row>
    <row r="76" spans="1:25" ht="15.75" customHeight="1">
      <c r="A76" s="340"/>
      <c r="B76" s="340"/>
      <c r="C76" s="341"/>
      <c r="D76" s="342"/>
      <c r="E76" s="341"/>
      <c r="F76" s="341"/>
      <c r="G76" s="341"/>
      <c r="H76" s="341"/>
      <c r="I76" s="341"/>
      <c r="J76" s="341"/>
      <c r="K76" s="341"/>
      <c r="L76" s="341"/>
      <c r="M76" s="341"/>
      <c r="N76" s="341"/>
      <c r="O76" s="341"/>
      <c r="P76" s="341"/>
      <c r="Q76" s="341"/>
      <c r="R76" s="341"/>
      <c r="S76" s="341"/>
      <c r="T76" s="341"/>
      <c r="U76" s="341"/>
      <c r="V76" s="341"/>
      <c r="W76" s="341"/>
      <c r="X76" s="341"/>
      <c r="Y76" s="341"/>
    </row>
    <row r="77" spans="1:25" ht="15.75" customHeight="1">
      <c r="A77" s="340"/>
      <c r="B77" s="340"/>
      <c r="C77" s="341"/>
      <c r="D77" s="342"/>
      <c r="E77" s="341"/>
      <c r="F77" s="341"/>
      <c r="G77" s="341"/>
      <c r="H77" s="341"/>
      <c r="I77" s="341"/>
      <c r="J77" s="341"/>
      <c r="K77" s="341"/>
      <c r="L77" s="341"/>
      <c r="M77" s="341"/>
      <c r="N77" s="341"/>
      <c r="O77" s="341"/>
      <c r="P77" s="341"/>
      <c r="Q77" s="341"/>
      <c r="R77" s="341"/>
      <c r="S77" s="341"/>
      <c r="T77" s="341"/>
      <c r="U77" s="341"/>
      <c r="V77" s="341"/>
      <c r="W77" s="341"/>
      <c r="X77" s="341"/>
      <c r="Y77" s="341"/>
    </row>
    <row r="78" spans="1:25" ht="15.75" customHeight="1">
      <c r="A78" s="340"/>
      <c r="B78" s="340"/>
      <c r="C78" s="341"/>
      <c r="D78" s="342"/>
      <c r="E78" s="341"/>
      <c r="F78" s="341"/>
      <c r="G78" s="341"/>
      <c r="H78" s="341"/>
      <c r="I78" s="341"/>
      <c r="J78" s="341"/>
      <c r="K78" s="341"/>
      <c r="L78" s="341"/>
      <c r="M78" s="341"/>
      <c r="N78" s="341"/>
      <c r="O78" s="341"/>
      <c r="P78" s="341"/>
      <c r="Q78" s="341"/>
      <c r="R78" s="341"/>
      <c r="S78" s="341"/>
      <c r="T78" s="341"/>
      <c r="U78" s="341"/>
      <c r="V78" s="341"/>
      <c r="W78" s="341"/>
      <c r="X78" s="341"/>
      <c r="Y78" s="341"/>
    </row>
    <row r="79" spans="1:25" ht="15.75" customHeight="1">
      <c r="A79" s="340"/>
      <c r="B79" s="340"/>
      <c r="C79" s="341"/>
      <c r="D79" s="342"/>
      <c r="E79" s="341"/>
      <c r="F79" s="341"/>
      <c r="G79" s="341"/>
      <c r="H79" s="341"/>
      <c r="I79" s="341"/>
      <c r="J79" s="341"/>
      <c r="K79" s="341"/>
      <c r="L79" s="341"/>
      <c r="M79" s="341"/>
      <c r="N79" s="341"/>
      <c r="O79" s="341"/>
      <c r="P79" s="341"/>
      <c r="Q79" s="341"/>
      <c r="R79" s="341"/>
      <c r="S79" s="341"/>
      <c r="T79" s="341"/>
      <c r="U79" s="341"/>
      <c r="V79" s="341"/>
      <c r="W79" s="341"/>
      <c r="X79" s="341"/>
      <c r="Y79" s="341"/>
    </row>
    <row r="80" spans="1:25" ht="15.75" customHeight="1">
      <c r="A80" s="340"/>
      <c r="B80" s="340"/>
      <c r="C80" s="341"/>
      <c r="D80" s="342"/>
      <c r="E80" s="341"/>
      <c r="F80" s="341"/>
      <c r="G80" s="341"/>
      <c r="H80" s="341"/>
      <c r="I80" s="341"/>
      <c r="J80" s="341"/>
      <c r="K80" s="341"/>
      <c r="L80" s="341"/>
      <c r="M80" s="341"/>
      <c r="N80" s="341"/>
      <c r="O80" s="341"/>
      <c r="P80" s="341"/>
      <c r="Q80" s="341"/>
      <c r="R80" s="341"/>
      <c r="S80" s="341"/>
      <c r="T80" s="341"/>
      <c r="U80" s="341"/>
      <c r="V80" s="341"/>
      <c r="W80" s="341"/>
      <c r="X80" s="341"/>
      <c r="Y80" s="341"/>
    </row>
    <row r="81" spans="1:25" ht="15.75" customHeight="1">
      <c r="A81" s="340"/>
      <c r="B81" s="340"/>
      <c r="C81" s="341"/>
      <c r="D81" s="342"/>
      <c r="E81" s="341"/>
      <c r="F81" s="341"/>
      <c r="G81" s="341"/>
      <c r="H81" s="341"/>
      <c r="I81" s="341"/>
      <c r="J81" s="341"/>
      <c r="K81" s="341"/>
      <c r="L81" s="341"/>
      <c r="M81" s="341"/>
      <c r="N81" s="341"/>
      <c r="O81" s="341"/>
      <c r="P81" s="341"/>
      <c r="Q81" s="341"/>
      <c r="R81" s="341"/>
      <c r="S81" s="341"/>
      <c r="T81" s="341"/>
      <c r="U81" s="341"/>
      <c r="V81" s="341"/>
      <c r="W81" s="341"/>
      <c r="X81" s="341"/>
      <c r="Y81" s="341"/>
    </row>
    <row r="82" spans="1:25" ht="15.75" customHeight="1">
      <c r="A82" s="340"/>
      <c r="B82" s="340"/>
      <c r="C82" s="341"/>
      <c r="D82" s="342"/>
      <c r="E82" s="341"/>
      <c r="F82" s="341"/>
      <c r="G82" s="341"/>
      <c r="H82" s="341"/>
      <c r="I82" s="341"/>
      <c r="J82" s="341"/>
      <c r="K82" s="341"/>
      <c r="L82" s="341"/>
      <c r="M82" s="341"/>
      <c r="N82" s="341"/>
      <c r="O82" s="341"/>
      <c r="P82" s="341"/>
      <c r="Q82" s="341"/>
      <c r="R82" s="341"/>
      <c r="S82" s="341"/>
      <c r="T82" s="341"/>
      <c r="U82" s="341"/>
      <c r="V82" s="341"/>
      <c r="W82" s="341"/>
      <c r="X82" s="341"/>
      <c r="Y82" s="341"/>
    </row>
    <row r="83" spans="1:25" ht="15.75" customHeight="1">
      <c r="A83" s="340"/>
      <c r="B83" s="340"/>
      <c r="C83" s="341"/>
      <c r="D83" s="342"/>
      <c r="E83" s="341"/>
      <c r="F83" s="341"/>
      <c r="G83" s="341"/>
      <c r="H83" s="341"/>
      <c r="I83" s="341"/>
      <c r="J83" s="341"/>
      <c r="K83" s="341"/>
      <c r="L83" s="341"/>
      <c r="M83" s="341"/>
      <c r="N83" s="341"/>
      <c r="O83" s="341"/>
      <c r="P83" s="341"/>
      <c r="Q83" s="341"/>
      <c r="R83" s="341"/>
      <c r="S83" s="341"/>
      <c r="T83" s="341"/>
      <c r="U83" s="341"/>
      <c r="V83" s="341"/>
      <c r="W83" s="341"/>
      <c r="X83" s="341"/>
      <c r="Y83" s="341"/>
    </row>
    <row r="84" spans="1:25" ht="15.75" customHeight="1">
      <c r="A84" s="340"/>
      <c r="B84" s="340"/>
      <c r="C84" s="341"/>
      <c r="D84" s="342"/>
      <c r="E84" s="341"/>
      <c r="F84" s="341"/>
      <c r="G84" s="341"/>
      <c r="H84" s="341"/>
      <c r="I84" s="341"/>
      <c r="J84" s="341"/>
      <c r="K84" s="341"/>
      <c r="L84" s="341"/>
      <c r="M84" s="341"/>
      <c r="N84" s="341"/>
      <c r="O84" s="341"/>
      <c r="P84" s="341"/>
      <c r="Q84" s="341"/>
      <c r="R84" s="341"/>
      <c r="S84" s="341"/>
      <c r="T84" s="341"/>
      <c r="U84" s="341"/>
      <c r="V84" s="341"/>
      <c r="W84" s="341"/>
      <c r="X84" s="341"/>
      <c r="Y84" s="341"/>
    </row>
    <row r="85" spans="1:25" ht="15.75" customHeight="1">
      <c r="A85" s="340"/>
      <c r="B85" s="340"/>
      <c r="C85" s="341"/>
      <c r="D85" s="342"/>
      <c r="E85" s="341"/>
      <c r="F85" s="341"/>
      <c r="G85" s="341"/>
      <c r="H85" s="341"/>
      <c r="I85" s="341"/>
      <c r="J85" s="341"/>
      <c r="K85" s="341"/>
      <c r="L85" s="341"/>
      <c r="M85" s="341"/>
      <c r="N85" s="341"/>
      <c r="O85" s="341"/>
      <c r="P85" s="341"/>
      <c r="Q85" s="341"/>
      <c r="R85" s="341"/>
      <c r="S85" s="341"/>
      <c r="T85" s="341"/>
      <c r="U85" s="341"/>
      <c r="V85" s="341"/>
      <c r="W85" s="341"/>
      <c r="X85" s="341"/>
      <c r="Y85" s="341"/>
    </row>
    <row r="86" spans="1:25" ht="15.75" customHeight="1">
      <c r="A86" s="340"/>
      <c r="B86" s="340"/>
      <c r="C86" s="341"/>
      <c r="D86" s="342"/>
      <c r="E86" s="341"/>
      <c r="F86" s="341"/>
      <c r="G86" s="341"/>
      <c r="H86" s="341"/>
      <c r="I86" s="341"/>
      <c r="J86" s="341"/>
      <c r="K86" s="341"/>
      <c r="L86" s="341"/>
      <c r="M86" s="341"/>
      <c r="N86" s="341"/>
      <c r="O86" s="341"/>
      <c r="P86" s="341"/>
      <c r="Q86" s="341"/>
      <c r="R86" s="341"/>
      <c r="S86" s="341"/>
      <c r="T86" s="341"/>
      <c r="U86" s="341"/>
      <c r="V86" s="341"/>
      <c r="W86" s="341"/>
      <c r="X86" s="341"/>
      <c r="Y86" s="341"/>
    </row>
    <row r="87" spans="1:25" ht="15.75" customHeight="1">
      <c r="A87" s="340"/>
      <c r="B87" s="340"/>
      <c r="C87" s="341"/>
      <c r="D87" s="342"/>
      <c r="E87" s="341"/>
      <c r="F87" s="341"/>
      <c r="G87" s="341"/>
      <c r="H87" s="341"/>
      <c r="I87" s="341"/>
      <c r="J87" s="341"/>
      <c r="K87" s="341"/>
      <c r="L87" s="341"/>
      <c r="M87" s="341"/>
      <c r="N87" s="341"/>
      <c r="O87" s="341"/>
      <c r="P87" s="341"/>
      <c r="Q87" s="341"/>
      <c r="R87" s="341"/>
      <c r="S87" s="341"/>
      <c r="T87" s="341"/>
      <c r="U87" s="341"/>
      <c r="V87" s="341"/>
      <c r="W87" s="341"/>
      <c r="X87" s="341"/>
      <c r="Y87" s="341"/>
    </row>
    <row r="88" spans="1:25" ht="15.75" customHeight="1">
      <c r="A88" s="340"/>
      <c r="B88" s="340"/>
      <c r="C88" s="341"/>
      <c r="D88" s="342"/>
      <c r="E88" s="341"/>
      <c r="F88" s="341"/>
      <c r="G88" s="341"/>
      <c r="H88" s="341"/>
      <c r="I88" s="341"/>
      <c r="J88" s="341"/>
      <c r="K88" s="341"/>
      <c r="L88" s="341"/>
      <c r="M88" s="341"/>
      <c r="N88" s="341"/>
      <c r="O88" s="341"/>
      <c r="P88" s="341"/>
      <c r="Q88" s="341"/>
      <c r="R88" s="341"/>
      <c r="S88" s="341"/>
      <c r="T88" s="341"/>
      <c r="U88" s="341"/>
      <c r="V88" s="341"/>
      <c r="W88" s="341"/>
      <c r="X88" s="341"/>
      <c r="Y88" s="341"/>
    </row>
    <row r="89" spans="1:25" ht="15.75" customHeight="1">
      <c r="A89" s="340"/>
      <c r="B89" s="340"/>
      <c r="C89" s="341"/>
      <c r="D89" s="342"/>
      <c r="E89" s="341"/>
      <c r="F89" s="341"/>
      <c r="G89" s="341"/>
      <c r="H89" s="341"/>
      <c r="I89" s="341"/>
      <c r="J89" s="341"/>
      <c r="K89" s="341"/>
      <c r="L89" s="341"/>
      <c r="M89" s="341"/>
      <c r="N89" s="341"/>
      <c r="O89" s="341"/>
      <c r="P89" s="341"/>
      <c r="Q89" s="341"/>
      <c r="R89" s="341"/>
      <c r="S89" s="341"/>
      <c r="T89" s="341"/>
      <c r="U89" s="341"/>
      <c r="V89" s="341"/>
      <c r="W89" s="341"/>
      <c r="X89" s="341"/>
      <c r="Y89" s="341"/>
    </row>
    <row r="90" spans="1:25" ht="15.75" customHeight="1">
      <c r="A90" s="340"/>
      <c r="B90" s="340"/>
      <c r="C90" s="341"/>
      <c r="D90" s="342"/>
      <c r="E90" s="341"/>
      <c r="F90" s="341"/>
      <c r="G90" s="341"/>
      <c r="H90" s="341"/>
      <c r="I90" s="341"/>
      <c r="J90" s="341"/>
      <c r="K90" s="341"/>
      <c r="L90" s="341"/>
      <c r="M90" s="341"/>
      <c r="N90" s="341"/>
      <c r="O90" s="341"/>
      <c r="P90" s="341"/>
      <c r="Q90" s="341"/>
      <c r="R90" s="341"/>
      <c r="S90" s="341"/>
      <c r="T90" s="341"/>
      <c r="U90" s="341"/>
      <c r="V90" s="341"/>
      <c r="W90" s="341"/>
      <c r="X90" s="341"/>
      <c r="Y90" s="341"/>
    </row>
    <row r="91" spans="1:25" ht="15.75" customHeight="1">
      <c r="A91" s="340"/>
      <c r="B91" s="340"/>
      <c r="C91" s="341"/>
      <c r="D91" s="342"/>
      <c r="E91" s="341"/>
      <c r="F91" s="341"/>
      <c r="G91" s="341"/>
      <c r="H91" s="341"/>
      <c r="I91" s="341"/>
      <c r="J91" s="341"/>
      <c r="K91" s="341"/>
      <c r="L91" s="341"/>
      <c r="M91" s="341"/>
      <c r="N91" s="341"/>
      <c r="O91" s="341"/>
      <c r="P91" s="341"/>
      <c r="Q91" s="341"/>
      <c r="R91" s="341"/>
      <c r="S91" s="341"/>
      <c r="T91" s="341"/>
      <c r="U91" s="341"/>
      <c r="V91" s="341"/>
      <c r="W91" s="341"/>
      <c r="X91" s="341"/>
      <c r="Y91" s="341"/>
    </row>
    <row r="92" spans="1:25" ht="15.75" customHeight="1">
      <c r="A92" s="340"/>
      <c r="B92" s="340"/>
      <c r="C92" s="341"/>
      <c r="D92" s="342"/>
      <c r="E92" s="341"/>
      <c r="F92" s="341"/>
      <c r="G92" s="341"/>
      <c r="H92" s="341"/>
      <c r="I92" s="341"/>
      <c r="J92" s="341"/>
      <c r="K92" s="341"/>
      <c r="L92" s="341"/>
      <c r="M92" s="341"/>
      <c r="N92" s="341"/>
      <c r="O92" s="341"/>
      <c r="P92" s="341"/>
      <c r="Q92" s="341"/>
      <c r="R92" s="341"/>
      <c r="S92" s="341"/>
      <c r="T92" s="341"/>
      <c r="U92" s="341"/>
      <c r="V92" s="341"/>
      <c r="W92" s="341"/>
      <c r="X92" s="341"/>
      <c r="Y92" s="341"/>
    </row>
    <row r="93" spans="1:25" ht="15.75" customHeight="1">
      <c r="A93" s="340"/>
      <c r="B93" s="340"/>
      <c r="C93" s="341"/>
      <c r="D93" s="342"/>
      <c r="E93" s="341"/>
      <c r="F93" s="341"/>
      <c r="G93" s="341"/>
      <c r="H93" s="341"/>
      <c r="I93" s="341"/>
      <c r="J93" s="341"/>
      <c r="K93" s="341"/>
      <c r="L93" s="341"/>
      <c r="M93" s="341"/>
      <c r="N93" s="341"/>
      <c r="O93" s="341"/>
      <c r="P93" s="341"/>
      <c r="Q93" s="341"/>
      <c r="R93" s="341"/>
      <c r="S93" s="341"/>
      <c r="T93" s="341"/>
      <c r="U93" s="341"/>
      <c r="V93" s="341"/>
      <c r="W93" s="341"/>
      <c r="X93" s="341"/>
      <c r="Y93" s="341"/>
    </row>
    <row r="94" spans="1:25" ht="15.75" customHeight="1">
      <c r="A94" s="340"/>
      <c r="B94" s="340"/>
      <c r="C94" s="341"/>
      <c r="D94" s="342"/>
      <c r="E94" s="341"/>
      <c r="F94" s="341"/>
      <c r="G94" s="341"/>
      <c r="H94" s="341"/>
      <c r="I94" s="341"/>
      <c r="J94" s="341"/>
      <c r="K94" s="341"/>
      <c r="L94" s="341"/>
      <c r="M94" s="341"/>
      <c r="N94" s="341"/>
      <c r="O94" s="341"/>
      <c r="P94" s="341"/>
      <c r="Q94" s="341"/>
      <c r="R94" s="341"/>
      <c r="S94" s="341"/>
      <c r="T94" s="341"/>
      <c r="U94" s="341"/>
      <c r="V94" s="341"/>
      <c r="W94" s="341"/>
      <c r="X94" s="341"/>
      <c r="Y94" s="341"/>
    </row>
    <row r="95" spans="1:25" ht="15.75" customHeight="1">
      <c r="A95" s="340"/>
      <c r="B95" s="340"/>
      <c r="C95" s="341"/>
      <c r="D95" s="342"/>
      <c r="E95" s="341"/>
      <c r="F95" s="341"/>
      <c r="G95" s="341"/>
      <c r="H95" s="341"/>
      <c r="I95" s="341"/>
      <c r="J95" s="341"/>
      <c r="K95" s="341"/>
      <c r="L95" s="341"/>
      <c r="M95" s="341"/>
      <c r="N95" s="341"/>
      <c r="O95" s="341"/>
      <c r="P95" s="341"/>
      <c r="Q95" s="341"/>
      <c r="R95" s="341"/>
      <c r="S95" s="341"/>
      <c r="T95" s="341"/>
      <c r="U95" s="341"/>
      <c r="V95" s="341"/>
      <c r="W95" s="341"/>
      <c r="X95" s="341"/>
      <c r="Y95" s="341"/>
    </row>
    <row r="96" spans="1:25" ht="15.75" customHeight="1">
      <c r="A96" s="340"/>
      <c r="B96" s="340"/>
      <c r="C96" s="341"/>
      <c r="D96" s="342"/>
      <c r="E96" s="341"/>
      <c r="F96" s="341"/>
      <c r="G96" s="341"/>
      <c r="H96" s="341"/>
      <c r="I96" s="341"/>
      <c r="J96" s="341"/>
      <c r="K96" s="341"/>
      <c r="L96" s="341"/>
      <c r="M96" s="341"/>
      <c r="N96" s="341"/>
      <c r="O96" s="341"/>
      <c r="P96" s="341"/>
      <c r="Q96" s="341"/>
      <c r="R96" s="341"/>
      <c r="S96" s="341"/>
      <c r="T96" s="341"/>
      <c r="U96" s="341"/>
      <c r="V96" s="341"/>
      <c r="W96" s="341"/>
      <c r="X96" s="341"/>
      <c r="Y96" s="341"/>
    </row>
    <row r="97" spans="1:25" ht="15.75" customHeight="1">
      <c r="A97" s="340"/>
      <c r="B97" s="340"/>
      <c r="C97" s="341"/>
      <c r="D97" s="342"/>
      <c r="E97" s="341"/>
      <c r="F97" s="341"/>
      <c r="G97" s="341"/>
      <c r="H97" s="341"/>
      <c r="I97" s="341"/>
      <c r="J97" s="341"/>
      <c r="K97" s="341"/>
      <c r="L97" s="341"/>
      <c r="M97" s="341"/>
      <c r="N97" s="341"/>
      <c r="O97" s="341"/>
      <c r="P97" s="341"/>
      <c r="Q97" s="341"/>
      <c r="R97" s="341"/>
      <c r="S97" s="341"/>
      <c r="T97" s="341"/>
      <c r="U97" s="341"/>
      <c r="V97" s="341"/>
      <c r="W97" s="341"/>
      <c r="X97" s="341"/>
      <c r="Y97" s="341"/>
    </row>
    <row r="98" spans="1:25" ht="15.75" customHeight="1">
      <c r="A98" s="340"/>
      <c r="B98" s="340"/>
      <c r="C98" s="341"/>
      <c r="D98" s="342"/>
      <c r="E98" s="341"/>
      <c r="F98" s="341"/>
      <c r="G98" s="341"/>
      <c r="H98" s="341"/>
      <c r="I98" s="341"/>
      <c r="J98" s="341"/>
      <c r="K98" s="341"/>
      <c r="L98" s="341"/>
      <c r="M98" s="341"/>
      <c r="N98" s="341"/>
      <c r="O98" s="341"/>
      <c r="P98" s="341"/>
      <c r="Q98" s="341"/>
      <c r="R98" s="341"/>
      <c r="S98" s="341"/>
      <c r="T98" s="341"/>
      <c r="U98" s="341"/>
      <c r="V98" s="341"/>
      <c r="W98" s="341"/>
      <c r="X98" s="341"/>
      <c r="Y98" s="341"/>
    </row>
    <row r="99" spans="1:25" ht="15.75" customHeight="1">
      <c r="A99" s="340"/>
      <c r="B99" s="340"/>
      <c r="C99" s="341"/>
      <c r="D99" s="342"/>
      <c r="E99" s="341"/>
      <c r="F99" s="341"/>
      <c r="G99" s="341"/>
      <c r="H99" s="341"/>
      <c r="I99" s="341"/>
      <c r="J99" s="341"/>
      <c r="K99" s="341"/>
      <c r="L99" s="341"/>
      <c r="M99" s="341"/>
      <c r="N99" s="341"/>
      <c r="O99" s="341"/>
      <c r="P99" s="341"/>
      <c r="Q99" s="341"/>
      <c r="R99" s="341"/>
      <c r="S99" s="341"/>
      <c r="T99" s="341"/>
      <c r="U99" s="341"/>
      <c r="V99" s="341"/>
      <c r="W99" s="341"/>
      <c r="X99" s="341"/>
      <c r="Y99" s="341"/>
    </row>
    <row r="100" spans="1:25" ht="15.75" customHeight="1">
      <c r="A100" s="340"/>
      <c r="B100" s="340"/>
      <c r="C100" s="341"/>
      <c r="D100" s="342"/>
      <c r="E100" s="341"/>
      <c r="F100" s="341"/>
      <c r="G100" s="341"/>
      <c r="H100" s="341"/>
      <c r="I100" s="341"/>
      <c r="J100" s="341"/>
      <c r="K100" s="341"/>
      <c r="L100" s="341"/>
      <c r="M100" s="341"/>
      <c r="N100" s="341"/>
      <c r="O100" s="341"/>
      <c r="P100" s="341"/>
      <c r="Q100" s="341"/>
      <c r="R100" s="341"/>
      <c r="S100" s="341"/>
      <c r="T100" s="341"/>
      <c r="U100" s="341"/>
      <c r="V100" s="341"/>
      <c r="W100" s="341"/>
      <c r="X100" s="341"/>
      <c r="Y100" s="341"/>
    </row>
    <row r="101" spans="1:25" ht="15.75" customHeight="1">
      <c r="A101" s="340"/>
      <c r="B101" s="340"/>
      <c r="C101" s="341"/>
      <c r="D101" s="342"/>
      <c r="E101" s="341"/>
      <c r="F101" s="341"/>
      <c r="G101" s="341"/>
      <c r="H101" s="341"/>
      <c r="I101" s="341"/>
      <c r="J101" s="341"/>
      <c r="K101" s="341"/>
      <c r="L101" s="341"/>
      <c r="M101" s="341"/>
      <c r="N101" s="341"/>
      <c r="O101" s="341"/>
      <c r="P101" s="341"/>
      <c r="Q101" s="341"/>
      <c r="R101" s="341"/>
      <c r="S101" s="341"/>
      <c r="T101" s="341"/>
      <c r="U101" s="341"/>
      <c r="V101" s="341"/>
      <c r="W101" s="341"/>
      <c r="X101" s="341"/>
      <c r="Y101" s="341"/>
    </row>
    <row r="102" spans="1:25" ht="15.75" customHeight="1">
      <c r="A102" s="340"/>
      <c r="B102" s="340"/>
      <c r="C102" s="341"/>
      <c r="D102" s="342"/>
      <c r="E102" s="341"/>
      <c r="F102" s="341"/>
      <c r="G102" s="341"/>
      <c r="H102" s="341"/>
      <c r="I102" s="341"/>
      <c r="J102" s="341"/>
      <c r="K102" s="341"/>
      <c r="L102" s="341"/>
      <c r="M102" s="341"/>
      <c r="N102" s="341"/>
      <c r="O102" s="341"/>
      <c r="P102" s="341"/>
      <c r="Q102" s="341"/>
      <c r="R102" s="341"/>
      <c r="S102" s="341"/>
      <c r="T102" s="341"/>
      <c r="U102" s="341"/>
      <c r="V102" s="341"/>
      <c r="W102" s="341"/>
      <c r="X102" s="341"/>
      <c r="Y102" s="341"/>
    </row>
    <row r="103" spans="1:25" ht="15.75" customHeight="1">
      <c r="A103" s="340"/>
      <c r="B103" s="340"/>
      <c r="C103" s="341"/>
      <c r="D103" s="342"/>
      <c r="E103" s="341"/>
      <c r="F103" s="341"/>
      <c r="G103" s="341"/>
      <c r="H103" s="341"/>
      <c r="I103" s="341"/>
      <c r="J103" s="341"/>
      <c r="K103" s="341"/>
      <c r="L103" s="341"/>
      <c r="M103" s="341"/>
      <c r="N103" s="341"/>
      <c r="O103" s="341"/>
      <c r="P103" s="341"/>
      <c r="Q103" s="341"/>
      <c r="R103" s="341"/>
      <c r="S103" s="341"/>
      <c r="T103" s="341"/>
      <c r="U103" s="341"/>
      <c r="V103" s="341"/>
      <c r="W103" s="341"/>
      <c r="X103" s="341"/>
      <c r="Y103" s="341"/>
    </row>
    <row r="104" spans="1:25" ht="15.75" customHeight="1">
      <c r="A104" s="340"/>
      <c r="B104" s="340"/>
      <c r="C104" s="341"/>
      <c r="D104" s="342"/>
      <c r="E104" s="341"/>
      <c r="F104" s="341"/>
      <c r="G104" s="341"/>
      <c r="H104" s="341"/>
      <c r="I104" s="341"/>
      <c r="J104" s="341"/>
      <c r="K104" s="341"/>
      <c r="L104" s="341"/>
      <c r="M104" s="341"/>
      <c r="N104" s="341"/>
      <c r="O104" s="341"/>
      <c r="P104" s="341"/>
      <c r="Q104" s="341"/>
      <c r="R104" s="341"/>
      <c r="S104" s="341"/>
      <c r="T104" s="341"/>
      <c r="U104" s="341"/>
      <c r="V104" s="341"/>
      <c r="W104" s="341"/>
      <c r="X104" s="341"/>
      <c r="Y104" s="341"/>
    </row>
    <row r="105" spans="1:25" ht="15.75" customHeight="1">
      <c r="A105" s="340"/>
      <c r="B105" s="340"/>
      <c r="C105" s="341"/>
      <c r="D105" s="342"/>
      <c r="E105" s="341"/>
      <c r="F105" s="341"/>
      <c r="G105" s="341"/>
      <c r="H105" s="341"/>
      <c r="I105" s="341"/>
      <c r="J105" s="341"/>
      <c r="K105" s="341"/>
      <c r="L105" s="341"/>
      <c r="M105" s="341"/>
      <c r="N105" s="341"/>
      <c r="O105" s="341"/>
      <c r="P105" s="341"/>
      <c r="Q105" s="341"/>
      <c r="R105" s="341"/>
      <c r="S105" s="341"/>
      <c r="T105" s="341"/>
      <c r="U105" s="341"/>
      <c r="V105" s="341"/>
      <c r="W105" s="341"/>
      <c r="X105" s="341"/>
      <c r="Y105" s="341"/>
    </row>
    <row r="106" spans="1:25" ht="15.75" customHeight="1">
      <c r="A106" s="340"/>
      <c r="B106" s="340"/>
      <c r="C106" s="341"/>
      <c r="D106" s="342"/>
      <c r="E106" s="341"/>
      <c r="F106" s="341"/>
      <c r="G106" s="341"/>
      <c r="H106" s="341"/>
      <c r="I106" s="341"/>
      <c r="J106" s="341"/>
      <c r="K106" s="341"/>
      <c r="L106" s="341"/>
      <c r="M106" s="341"/>
      <c r="N106" s="341"/>
      <c r="O106" s="341"/>
      <c r="P106" s="341"/>
      <c r="Q106" s="341"/>
      <c r="R106" s="341"/>
      <c r="S106" s="341"/>
      <c r="T106" s="341"/>
      <c r="U106" s="341"/>
      <c r="V106" s="341"/>
      <c r="W106" s="341"/>
      <c r="X106" s="341"/>
      <c r="Y106" s="341"/>
    </row>
    <row r="107" spans="1:25" ht="15.75" customHeight="1">
      <c r="A107" s="340"/>
      <c r="B107" s="340"/>
      <c r="C107" s="341"/>
      <c r="D107" s="342"/>
      <c r="E107" s="341"/>
      <c r="F107" s="341"/>
      <c r="G107" s="341"/>
      <c r="H107" s="341"/>
      <c r="I107" s="341"/>
      <c r="J107" s="341"/>
      <c r="K107" s="341"/>
      <c r="L107" s="341"/>
      <c r="M107" s="341"/>
      <c r="N107" s="341"/>
      <c r="O107" s="341"/>
      <c r="P107" s="341"/>
      <c r="Q107" s="341"/>
      <c r="R107" s="341"/>
      <c r="S107" s="341"/>
      <c r="T107" s="341"/>
      <c r="U107" s="341"/>
      <c r="V107" s="341"/>
      <c r="W107" s="341"/>
      <c r="X107" s="341"/>
      <c r="Y107" s="341"/>
    </row>
    <row r="108" spans="1:25" ht="15.75" customHeight="1">
      <c r="A108" s="340"/>
      <c r="B108" s="340"/>
      <c r="C108" s="341"/>
      <c r="D108" s="342"/>
      <c r="E108" s="341"/>
      <c r="F108" s="341"/>
      <c r="G108" s="341"/>
      <c r="H108" s="341"/>
      <c r="I108" s="341"/>
      <c r="J108" s="341"/>
      <c r="K108" s="341"/>
      <c r="L108" s="341"/>
      <c r="M108" s="341"/>
      <c r="N108" s="341"/>
      <c r="O108" s="341"/>
      <c r="P108" s="341"/>
      <c r="Q108" s="341"/>
      <c r="R108" s="341"/>
      <c r="S108" s="341"/>
      <c r="T108" s="341"/>
      <c r="U108" s="341"/>
      <c r="V108" s="341"/>
      <c r="W108" s="341"/>
      <c r="X108" s="341"/>
      <c r="Y108" s="341"/>
    </row>
    <row r="109" spans="1:25" ht="15.75" customHeight="1">
      <c r="A109" s="340"/>
      <c r="B109" s="340"/>
      <c r="C109" s="341"/>
      <c r="D109" s="342"/>
      <c r="E109" s="341"/>
      <c r="F109" s="341"/>
      <c r="G109" s="341"/>
      <c r="H109" s="341"/>
      <c r="I109" s="341"/>
      <c r="J109" s="341"/>
      <c r="K109" s="341"/>
      <c r="L109" s="341"/>
      <c r="M109" s="341"/>
      <c r="N109" s="341"/>
      <c r="O109" s="341"/>
      <c r="P109" s="341"/>
      <c r="Q109" s="341"/>
      <c r="R109" s="341"/>
      <c r="S109" s="341"/>
      <c r="T109" s="341"/>
      <c r="U109" s="341"/>
      <c r="V109" s="341"/>
      <c r="W109" s="341"/>
      <c r="X109" s="341"/>
      <c r="Y109" s="341"/>
    </row>
    <row r="110" spans="1:25" ht="15.75" customHeight="1">
      <c r="A110" s="340"/>
      <c r="B110" s="340"/>
      <c r="C110" s="341"/>
      <c r="D110" s="342"/>
      <c r="E110" s="341"/>
      <c r="F110" s="341"/>
      <c r="G110" s="341"/>
      <c r="H110" s="341"/>
      <c r="I110" s="341"/>
      <c r="J110" s="341"/>
      <c r="K110" s="341"/>
      <c r="L110" s="341"/>
      <c r="M110" s="341"/>
      <c r="N110" s="341"/>
      <c r="O110" s="341"/>
      <c r="P110" s="341"/>
      <c r="Q110" s="341"/>
      <c r="R110" s="341"/>
      <c r="S110" s="341"/>
      <c r="T110" s="341"/>
      <c r="U110" s="341"/>
      <c r="V110" s="341"/>
      <c r="W110" s="341"/>
      <c r="X110" s="341"/>
      <c r="Y110" s="341"/>
    </row>
    <row r="111" spans="1:25" ht="15.75" customHeight="1">
      <c r="A111" s="340"/>
      <c r="B111" s="340"/>
      <c r="C111" s="341"/>
      <c r="D111" s="342"/>
      <c r="E111" s="341"/>
      <c r="F111" s="341"/>
      <c r="G111" s="341"/>
      <c r="H111" s="341"/>
      <c r="I111" s="341"/>
      <c r="J111" s="341"/>
      <c r="K111" s="341"/>
      <c r="L111" s="341"/>
      <c r="M111" s="341"/>
      <c r="N111" s="341"/>
      <c r="O111" s="341"/>
      <c r="P111" s="341"/>
      <c r="Q111" s="341"/>
      <c r="R111" s="341"/>
      <c r="S111" s="341"/>
      <c r="T111" s="341"/>
      <c r="U111" s="341"/>
      <c r="V111" s="341"/>
      <c r="W111" s="341"/>
      <c r="X111" s="341"/>
      <c r="Y111" s="341"/>
    </row>
    <row r="112" spans="1:25" ht="15.75" customHeight="1">
      <c r="A112" s="340"/>
      <c r="B112" s="340"/>
      <c r="C112" s="341"/>
      <c r="D112" s="342"/>
      <c r="E112" s="341"/>
      <c r="F112" s="341"/>
      <c r="G112" s="341"/>
      <c r="H112" s="341"/>
      <c r="I112" s="341"/>
      <c r="J112" s="341"/>
      <c r="K112" s="341"/>
      <c r="L112" s="341"/>
      <c r="M112" s="341"/>
      <c r="N112" s="341"/>
      <c r="O112" s="341"/>
      <c r="P112" s="341"/>
      <c r="Q112" s="341"/>
      <c r="R112" s="341"/>
      <c r="S112" s="341"/>
      <c r="T112" s="341"/>
      <c r="U112" s="341"/>
      <c r="V112" s="341"/>
      <c r="W112" s="341"/>
      <c r="X112" s="341"/>
      <c r="Y112" s="341"/>
    </row>
    <row r="113" spans="1:25" ht="15.75" customHeight="1">
      <c r="A113" s="340"/>
      <c r="B113" s="340"/>
      <c r="C113" s="341"/>
      <c r="D113" s="342"/>
      <c r="E113" s="341"/>
      <c r="F113" s="341"/>
      <c r="G113" s="341"/>
      <c r="H113" s="341"/>
      <c r="I113" s="341"/>
      <c r="J113" s="341"/>
      <c r="K113" s="341"/>
      <c r="L113" s="341"/>
      <c r="M113" s="341"/>
      <c r="N113" s="341"/>
      <c r="O113" s="341"/>
      <c r="P113" s="341"/>
      <c r="Q113" s="341"/>
      <c r="R113" s="341"/>
      <c r="S113" s="341"/>
      <c r="T113" s="341"/>
      <c r="U113" s="341"/>
      <c r="V113" s="341"/>
      <c r="W113" s="341"/>
      <c r="X113" s="341"/>
      <c r="Y113" s="341"/>
    </row>
    <row r="114" spans="1:25" ht="15.75" customHeight="1">
      <c r="A114" s="340"/>
      <c r="B114" s="340"/>
      <c r="C114" s="341"/>
      <c r="D114" s="342"/>
      <c r="E114" s="341"/>
      <c r="F114" s="341"/>
      <c r="G114" s="341"/>
      <c r="H114" s="341"/>
      <c r="I114" s="341"/>
      <c r="J114" s="341"/>
      <c r="K114" s="341"/>
      <c r="L114" s="341"/>
      <c r="M114" s="341"/>
      <c r="N114" s="341"/>
      <c r="O114" s="341"/>
      <c r="P114" s="341"/>
      <c r="Q114" s="341"/>
      <c r="R114" s="341"/>
      <c r="S114" s="341"/>
      <c r="T114" s="341"/>
      <c r="U114" s="341"/>
      <c r="V114" s="341"/>
      <c r="W114" s="341"/>
      <c r="X114" s="341"/>
      <c r="Y114" s="341"/>
    </row>
    <row r="115" spans="1:25" ht="15.75" customHeight="1">
      <c r="A115" s="340"/>
      <c r="B115" s="340"/>
      <c r="C115" s="341"/>
      <c r="D115" s="342"/>
      <c r="E115" s="341"/>
      <c r="F115" s="341"/>
      <c r="G115" s="341"/>
      <c r="H115" s="341"/>
      <c r="I115" s="341"/>
      <c r="J115" s="341"/>
      <c r="K115" s="341"/>
      <c r="L115" s="341"/>
      <c r="M115" s="341"/>
      <c r="N115" s="341"/>
      <c r="O115" s="341"/>
      <c r="P115" s="341"/>
      <c r="Q115" s="341"/>
      <c r="R115" s="341"/>
      <c r="S115" s="341"/>
      <c r="T115" s="341"/>
      <c r="U115" s="341"/>
      <c r="V115" s="341"/>
      <c r="W115" s="341"/>
      <c r="X115" s="341"/>
      <c r="Y115" s="341"/>
    </row>
    <row r="116" spans="1:25" ht="15.75" customHeight="1">
      <c r="A116" s="340"/>
      <c r="B116" s="340"/>
      <c r="C116" s="341"/>
      <c r="D116" s="342"/>
      <c r="E116" s="341"/>
      <c r="F116" s="341"/>
      <c r="G116" s="341"/>
      <c r="H116" s="341"/>
      <c r="I116" s="341"/>
      <c r="J116" s="341"/>
      <c r="K116" s="341"/>
      <c r="L116" s="341"/>
      <c r="M116" s="341"/>
      <c r="N116" s="341"/>
      <c r="O116" s="341"/>
      <c r="P116" s="341"/>
      <c r="Q116" s="341"/>
      <c r="R116" s="341"/>
      <c r="S116" s="341"/>
      <c r="T116" s="341"/>
      <c r="U116" s="341"/>
      <c r="V116" s="341"/>
      <c r="W116" s="341"/>
      <c r="X116" s="341"/>
      <c r="Y116" s="341"/>
    </row>
    <row r="117" spans="1:25" ht="15.75" customHeight="1">
      <c r="A117" s="340"/>
      <c r="B117" s="340"/>
      <c r="C117" s="341"/>
      <c r="D117" s="342"/>
      <c r="E117" s="341"/>
      <c r="F117" s="341"/>
      <c r="G117" s="341"/>
      <c r="H117" s="341"/>
      <c r="I117" s="341"/>
      <c r="J117" s="341"/>
      <c r="K117" s="341"/>
      <c r="L117" s="341"/>
      <c r="M117" s="341"/>
      <c r="N117" s="341"/>
      <c r="O117" s="341"/>
      <c r="P117" s="341"/>
      <c r="Q117" s="341"/>
      <c r="R117" s="341"/>
      <c r="S117" s="341"/>
      <c r="T117" s="341"/>
      <c r="U117" s="341"/>
      <c r="V117" s="341"/>
      <c r="W117" s="341"/>
      <c r="X117" s="341"/>
      <c r="Y117" s="341"/>
    </row>
    <row r="118" spans="1:25" ht="15.75" customHeight="1">
      <c r="A118" s="340"/>
      <c r="B118" s="340"/>
      <c r="C118" s="341"/>
      <c r="D118" s="342"/>
      <c r="E118" s="341"/>
      <c r="F118" s="341"/>
      <c r="G118" s="341"/>
      <c r="H118" s="341"/>
      <c r="I118" s="341"/>
      <c r="J118" s="341"/>
      <c r="K118" s="341"/>
      <c r="L118" s="341"/>
      <c r="M118" s="341"/>
      <c r="N118" s="341"/>
      <c r="O118" s="341"/>
      <c r="P118" s="341"/>
      <c r="Q118" s="341"/>
      <c r="R118" s="341"/>
      <c r="S118" s="341"/>
      <c r="T118" s="341"/>
      <c r="U118" s="341"/>
      <c r="V118" s="341"/>
      <c r="W118" s="341"/>
      <c r="X118" s="341"/>
      <c r="Y118" s="341"/>
    </row>
    <row r="119" spans="1:25" ht="15.75" customHeight="1">
      <c r="A119" s="340"/>
      <c r="B119" s="340"/>
      <c r="C119" s="341"/>
      <c r="D119" s="342"/>
      <c r="E119" s="341"/>
      <c r="F119" s="341"/>
      <c r="G119" s="341"/>
      <c r="H119" s="341"/>
      <c r="I119" s="341"/>
      <c r="J119" s="341"/>
      <c r="K119" s="341"/>
      <c r="L119" s="341"/>
      <c r="M119" s="341"/>
      <c r="N119" s="341"/>
      <c r="O119" s="341"/>
      <c r="P119" s="341"/>
      <c r="Q119" s="341"/>
      <c r="R119" s="341"/>
      <c r="S119" s="341"/>
      <c r="T119" s="341"/>
      <c r="U119" s="341"/>
      <c r="V119" s="341"/>
      <c r="W119" s="341"/>
      <c r="X119" s="341"/>
      <c r="Y119" s="341"/>
    </row>
    <row r="120" spans="1:25" ht="15.75" customHeight="1">
      <c r="A120" s="340"/>
      <c r="B120" s="340"/>
      <c r="C120" s="341"/>
      <c r="D120" s="342"/>
      <c r="E120" s="341"/>
      <c r="F120" s="341"/>
      <c r="G120" s="341"/>
      <c r="H120" s="341"/>
      <c r="I120" s="341"/>
      <c r="J120" s="341"/>
      <c r="K120" s="341"/>
      <c r="L120" s="341"/>
      <c r="M120" s="341"/>
      <c r="N120" s="341"/>
      <c r="O120" s="341"/>
      <c r="P120" s="341"/>
      <c r="Q120" s="341"/>
      <c r="R120" s="341"/>
      <c r="S120" s="341"/>
      <c r="T120" s="341"/>
      <c r="U120" s="341"/>
      <c r="V120" s="341"/>
      <c r="W120" s="341"/>
      <c r="X120" s="341"/>
      <c r="Y120" s="341"/>
    </row>
    <row r="121" spans="1:25" ht="15.75" customHeight="1">
      <c r="A121" s="340"/>
      <c r="B121" s="340"/>
      <c r="C121" s="341"/>
      <c r="D121" s="342"/>
      <c r="E121" s="341"/>
      <c r="F121" s="341"/>
      <c r="G121" s="341"/>
      <c r="H121" s="341"/>
      <c r="I121" s="341"/>
      <c r="J121" s="341"/>
      <c r="K121" s="341"/>
      <c r="L121" s="341"/>
      <c r="M121" s="341"/>
      <c r="N121" s="341"/>
      <c r="O121" s="341"/>
      <c r="P121" s="341"/>
      <c r="Q121" s="341"/>
      <c r="R121" s="341"/>
      <c r="S121" s="341"/>
      <c r="T121" s="341"/>
      <c r="U121" s="341"/>
      <c r="V121" s="341"/>
      <c r="W121" s="341"/>
      <c r="X121" s="341"/>
      <c r="Y121" s="341"/>
    </row>
    <row r="122" spans="1:25" ht="15.75" customHeight="1">
      <c r="A122" s="340"/>
      <c r="B122" s="340"/>
      <c r="C122" s="341"/>
      <c r="D122" s="342"/>
      <c r="E122" s="341"/>
      <c r="F122" s="341"/>
      <c r="G122" s="341"/>
      <c r="H122" s="341"/>
      <c r="I122" s="341"/>
      <c r="J122" s="341"/>
      <c r="K122" s="341"/>
      <c r="L122" s="341"/>
      <c r="M122" s="341"/>
      <c r="N122" s="341"/>
      <c r="O122" s="341"/>
      <c r="P122" s="341"/>
      <c r="Q122" s="341"/>
      <c r="R122" s="341"/>
      <c r="S122" s="341"/>
      <c r="T122" s="341"/>
      <c r="U122" s="341"/>
      <c r="V122" s="341"/>
      <c r="W122" s="341"/>
      <c r="X122" s="341"/>
      <c r="Y122" s="341"/>
    </row>
    <row r="123" spans="1:25" ht="15.75" customHeight="1">
      <c r="A123" s="340"/>
      <c r="B123" s="340"/>
      <c r="C123" s="341"/>
      <c r="D123" s="342"/>
      <c r="E123" s="341"/>
      <c r="F123" s="341"/>
      <c r="G123" s="341"/>
      <c r="H123" s="341"/>
      <c r="I123" s="341"/>
      <c r="J123" s="341"/>
      <c r="K123" s="341"/>
      <c r="L123" s="341"/>
      <c r="M123" s="341"/>
      <c r="N123" s="341"/>
      <c r="O123" s="341"/>
      <c r="P123" s="341"/>
      <c r="Q123" s="341"/>
      <c r="R123" s="341"/>
      <c r="S123" s="341"/>
      <c r="T123" s="341"/>
      <c r="U123" s="341"/>
      <c r="V123" s="341"/>
      <c r="W123" s="341"/>
      <c r="X123" s="341"/>
      <c r="Y123" s="341"/>
    </row>
    <row r="124" spans="1:25" ht="15.75" customHeight="1">
      <c r="A124" s="340"/>
      <c r="B124" s="340"/>
      <c r="C124" s="341"/>
      <c r="D124" s="342"/>
      <c r="E124" s="341"/>
      <c r="F124" s="341"/>
      <c r="G124" s="341"/>
      <c r="H124" s="341"/>
      <c r="I124" s="341"/>
      <c r="J124" s="341"/>
      <c r="K124" s="341"/>
      <c r="L124" s="341"/>
      <c r="M124" s="341"/>
      <c r="N124" s="341"/>
      <c r="O124" s="341"/>
      <c r="P124" s="341"/>
      <c r="Q124" s="341"/>
      <c r="R124" s="341"/>
      <c r="S124" s="341"/>
      <c r="T124" s="341"/>
      <c r="U124" s="341"/>
      <c r="V124" s="341"/>
      <c r="W124" s="341"/>
      <c r="X124" s="341"/>
      <c r="Y124" s="341"/>
    </row>
    <row r="125" spans="1:25" ht="15.75" customHeight="1">
      <c r="A125" s="340"/>
      <c r="B125" s="340"/>
      <c r="C125" s="341"/>
      <c r="D125" s="342"/>
      <c r="E125" s="341"/>
      <c r="F125" s="341"/>
      <c r="G125" s="341"/>
      <c r="H125" s="341"/>
      <c r="I125" s="341"/>
      <c r="J125" s="341"/>
      <c r="K125" s="341"/>
      <c r="L125" s="341"/>
      <c r="M125" s="341"/>
      <c r="N125" s="341"/>
      <c r="O125" s="341"/>
      <c r="P125" s="341"/>
      <c r="Q125" s="341"/>
      <c r="R125" s="341"/>
      <c r="S125" s="341"/>
      <c r="T125" s="341"/>
      <c r="U125" s="341"/>
      <c r="V125" s="341"/>
      <c r="W125" s="341"/>
      <c r="X125" s="341"/>
      <c r="Y125" s="341"/>
    </row>
    <row r="126" spans="1:25" ht="15.75" customHeight="1">
      <c r="A126" s="340"/>
      <c r="B126" s="340"/>
      <c r="C126" s="341"/>
      <c r="D126" s="342"/>
      <c r="E126" s="341"/>
      <c r="F126" s="341"/>
      <c r="G126" s="341"/>
      <c r="H126" s="341"/>
      <c r="I126" s="341"/>
      <c r="J126" s="341"/>
      <c r="K126" s="341"/>
      <c r="L126" s="341"/>
      <c r="M126" s="341"/>
      <c r="N126" s="341"/>
      <c r="O126" s="341"/>
      <c r="P126" s="341"/>
      <c r="Q126" s="341"/>
      <c r="R126" s="341"/>
      <c r="S126" s="341"/>
      <c r="T126" s="341"/>
      <c r="U126" s="341"/>
      <c r="V126" s="341"/>
      <c r="W126" s="341"/>
      <c r="X126" s="341"/>
      <c r="Y126" s="341"/>
    </row>
    <row r="127" spans="1:25" ht="15.75" customHeight="1">
      <c r="A127" s="340"/>
      <c r="B127" s="340"/>
      <c r="C127" s="341"/>
      <c r="D127" s="342"/>
      <c r="E127" s="341"/>
      <c r="F127" s="341"/>
      <c r="G127" s="341"/>
      <c r="H127" s="341"/>
      <c r="I127" s="341"/>
      <c r="J127" s="341"/>
      <c r="K127" s="341"/>
      <c r="L127" s="341"/>
      <c r="M127" s="341"/>
      <c r="N127" s="341"/>
      <c r="O127" s="341"/>
      <c r="P127" s="341"/>
      <c r="Q127" s="341"/>
      <c r="R127" s="341"/>
      <c r="S127" s="341"/>
      <c r="T127" s="341"/>
      <c r="U127" s="341"/>
      <c r="V127" s="341"/>
      <c r="W127" s="341"/>
      <c r="X127" s="341"/>
      <c r="Y127" s="341"/>
    </row>
    <row r="128" spans="1:25" ht="15.75" customHeight="1">
      <c r="A128" s="340"/>
      <c r="B128" s="340"/>
      <c r="C128" s="341"/>
      <c r="D128" s="342"/>
      <c r="E128" s="341"/>
      <c r="F128" s="341"/>
      <c r="G128" s="341"/>
      <c r="H128" s="341"/>
      <c r="I128" s="341"/>
      <c r="J128" s="341"/>
      <c r="K128" s="341"/>
      <c r="L128" s="341"/>
      <c r="M128" s="341"/>
      <c r="N128" s="341"/>
      <c r="O128" s="341"/>
      <c r="P128" s="341"/>
      <c r="Q128" s="341"/>
      <c r="R128" s="341"/>
      <c r="S128" s="341"/>
      <c r="T128" s="341"/>
      <c r="U128" s="341"/>
      <c r="V128" s="341"/>
      <c r="W128" s="341"/>
      <c r="X128" s="341"/>
      <c r="Y128" s="341"/>
    </row>
    <row r="129" spans="1:25" ht="15.75" customHeight="1">
      <c r="A129" s="340"/>
      <c r="B129" s="340"/>
      <c r="C129" s="341"/>
      <c r="D129" s="342"/>
      <c r="E129" s="341"/>
      <c r="F129" s="341"/>
      <c r="G129" s="341"/>
      <c r="H129" s="341"/>
      <c r="I129" s="341"/>
      <c r="J129" s="341"/>
      <c r="K129" s="341"/>
      <c r="L129" s="341"/>
      <c r="M129" s="341"/>
      <c r="N129" s="341"/>
      <c r="O129" s="341"/>
      <c r="P129" s="341"/>
      <c r="Q129" s="341"/>
      <c r="R129" s="341"/>
      <c r="S129" s="341"/>
      <c r="T129" s="341"/>
      <c r="U129" s="341"/>
      <c r="V129" s="341"/>
      <c r="W129" s="341"/>
      <c r="X129" s="341"/>
      <c r="Y129" s="341"/>
    </row>
    <row r="130" spans="1:25" ht="15.75" customHeight="1">
      <c r="A130" s="340"/>
      <c r="B130" s="340"/>
      <c r="C130" s="341"/>
      <c r="D130" s="342"/>
      <c r="E130" s="341"/>
      <c r="F130" s="341"/>
      <c r="G130" s="341"/>
      <c r="H130" s="341"/>
      <c r="I130" s="341"/>
      <c r="J130" s="341"/>
      <c r="K130" s="341"/>
      <c r="L130" s="341"/>
      <c r="M130" s="341"/>
      <c r="N130" s="341"/>
      <c r="O130" s="341"/>
      <c r="P130" s="341"/>
      <c r="Q130" s="341"/>
      <c r="R130" s="341"/>
      <c r="S130" s="341"/>
      <c r="T130" s="341"/>
      <c r="U130" s="341"/>
      <c r="V130" s="341"/>
      <c r="W130" s="341"/>
      <c r="X130" s="341"/>
      <c r="Y130" s="341"/>
    </row>
    <row r="131" spans="1:25" ht="15.75" customHeight="1">
      <c r="A131" s="340"/>
      <c r="B131" s="340"/>
      <c r="C131" s="341"/>
      <c r="D131" s="342"/>
      <c r="E131" s="341"/>
      <c r="F131" s="341"/>
      <c r="G131" s="341"/>
      <c r="H131" s="341"/>
      <c r="I131" s="341"/>
      <c r="J131" s="341"/>
      <c r="K131" s="341"/>
      <c r="L131" s="341"/>
      <c r="M131" s="341"/>
      <c r="N131" s="341"/>
      <c r="O131" s="341"/>
      <c r="P131" s="341"/>
      <c r="Q131" s="341"/>
      <c r="R131" s="341"/>
      <c r="S131" s="341"/>
      <c r="T131" s="341"/>
      <c r="U131" s="341"/>
      <c r="V131" s="341"/>
      <c r="W131" s="341"/>
      <c r="X131" s="341"/>
      <c r="Y131" s="341"/>
    </row>
    <row r="132" spans="1:25" ht="15.75" customHeight="1">
      <c r="A132" s="340"/>
      <c r="B132" s="340"/>
      <c r="C132" s="341"/>
      <c r="D132" s="342"/>
      <c r="E132" s="341"/>
      <c r="F132" s="341"/>
      <c r="G132" s="341"/>
      <c r="H132" s="341"/>
      <c r="I132" s="341"/>
      <c r="J132" s="341"/>
      <c r="K132" s="341"/>
      <c r="L132" s="341"/>
      <c r="M132" s="341"/>
      <c r="N132" s="341"/>
      <c r="O132" s="341"/>
      <c r="P132" s="341"/>
      <c r="Q132" s="341"/>
      <c r="R132" s="341"/>
      <c r="S132" s="341"/>
      <c r="T132" s="341"/>
      <c r="U132" s="341"/>
      <c r="V132" s="341"/>
      <c r="W132" s="341"/>
      <c r="X132" s="341"/>
      <c r="Y132" s="341"/>
    </row>
    <row r="133" spans="1:25" ht="15.75" customHeight="1">
      <c r="A133" s="340"/>
      <c r="B133" s="340"/>
      <c r="C133" s="341"/>
      <c r="D133" s="342"/>
      <c r="E133" s="341"/>
      <c r="F133" s="341"/>
      <c r="G133" s="341"/>
      <c r="H133" s="341"/>
      <c r="I133" s="341"/>
      <c r="J133" s="341"/>
      <c r="K133" s="341"/>
      <c r="L133" s="341"/>
      <c r="M133" s="341"/>
      <c r="N133" s="341"/>
      <c r="O133" s="341"/>
      <c r="P133" s="341"/>
      <c r="Q133" s="341"/>
      <c r="R133" s="341"/>
      <c r="S133" s="341"/>
      <c r="T133" s="341"/>
      <c r="U133" s="341"/>
      <c r="V133" s="341"/>
      <c r="W133" s="341"/>
      <c r="X133" s="341"/>
      <c r="Y133" s="341"/>
    </row>
    <row r="134" spans="1:25" ht="15.75" customHeight="1">
      <c r="A134" s="340"/>
      <c r="B134" s="340"/>
      <c r="C134" s="341"/>
      <c r="D134" s="342"/>
      <c r="E134" s="341"/>
      <c r="F134" s="341"/>
      <c r="G134" s="341"/>
      <c r="H134" s="341"/>
      <c r="I134" s="341"/>
      <c r="J134" s="341"/>
      <c r="K134" s="341"/>
      <c r="L134" s="341"/>
      <c r="M134" s="341"/>
      <c r="N134" s="341"/>
      <c r="O134" s="341"/>
      <c r="P134" s="341"/>
      <c r="Q134" s="341"/>
      <c r="R134" s="341"/>
      <c r="S134" s="341"/>
      <c r="T134" s="341"/>
      <c r="U134" s="341"/>
      <c r="V134" s="341"/>
      <c r="W134" s="341"/>
      <c r="X134" s="341"/>
      <c r="Y134" s="341"/>
    </row>
    <row r="135" spans="1:25" ht="15.75" customHeight="1">
      <c r="A135" s="340"/>
      <c r="B135" s="340"/>
      <c r="C135" s="341"/>
      <c r="D135" s="342"/>
      <c r="E135" s="341"/>
      <c r="F135" s="341"/>
      <c r="G135" s="341"/>
      <c r="H135" s="341"/>
      <c r="I135" s="341"/>
      <c r="J135" s="341"/>
      <c r="K135" s="341"/>
      <c r="L135" s="341"/>
      <c r="M135" s="341"/>
      <c r="N135" s="341"/>
      <c r="O135" s="341"/>
      <c r="P135" s="341"/>
      <c r="Q135" s="341"/>
      <c r="R135" s="341"/>
      <c r="S135" s="341"/>
      <c r="T135" s="341"/>
      <c r="U135" s="341"/>
      <c r="V135" s="341"/>
      <c r="W135" s="341"/>
      <c r="X135" s="341"/>
      <c r="Y135" s="341"/>
    </row>
    <row r="136" spans="1:25" ht="15.75" customHeight="1">
      <c r="A136" s="340"/>
      <c r="B136" s="340"/>
      <c r="C136" s="341"/>
      <c r="D136" s="342"/>
      <c r="E136" s="341"/>
      <c r="F136" s="341"/>
      <c r="G136" s="341"/>
      <c r="H136" s="341"/>
      <c r="I136" s="341"/>
      <c r="J136" s="341"/>
      <c r="K136" s="341"/>
      <c r="L136" s="341"/>
      <c r="M136" s="341"/>
      <c r="N136" s="341"/>
      <c r="O136" s="341"/>
      <c r="P136" s="341"/>
      <c r="Q136" s="341"/>
      <c r="R136" s="341"/>
      <c r="S136" s="341"/>
      <c r="T136" s="341"/>
      <c r="U136" s="341"/>
      <c r="V136" s="341"/>
      <c r="W136" s="341"/>
      <c r="X136" s="341"/>
      <c r="Y136" s="341"/>
    </row>
    <row r="137" spans="1:25" ht="15.75" customHeight="1">
      <c r="A137" s="340"/>
      <c r="B137" s="340"/>
      <c r="C137" s="341"/>
      <c r="D137" s="342"/>
      <c r="E137" s="341"/>
      <c r="F137" s="341"/>
      <c r="G137" s="341"/>
      <c r="H137" s="341"/>
      <c r="I137" s="341"/>
      <c r="J137" s="341"/>
      <c r="K137" s="341"/>
      <c r="L137" s="341"/>
      <c r="M137" s="341"/>
      <c r="N137" s="341"/>
      <c r="O137" s="341"/>
      <c r="P137" s="341"/>
      <c r="Q137" s="341"/>
      <c r="R137" s="341"/>
      <c r="S137" s="341"/>
      <c r="T137" s="341"/>
      <c r="U137" s="341"/>
      <c r="V137" s="341"/>
      <c r="W137" s="341"/>
      <c r="X137" s="341"/>
      <c r="Y137" s="341"/>
    </row>
    <row r="138" spans="1:25" ht="15.75" customHeight="1">
      <c r="A138" s="340"/>
      <c r="B138" s="340"/>
      <c r="C138" s="341"/>
      <c r="D138" s="342"/>
      <c r="E138" s="341"/>
      <c r="F138" s="341"/>
      <c r="G138" s="341"/>
      <c r="H138" s="341"/>
      <c r="I138" s="341"/>
      <c r="J138" s="341"/>
      <c r="K138" s="341"/>
      <c r="L138" s="341"/>
      <c r="M138" s="341"/>
      <c r="N138" s="341"/>
      <c r="O138" s="341"/>
      <c r="P138" s="341"/>
      <c r="Q138" s="341"/>
      <c r="R138" s="341"/>
      <c r="S138" s="341"/>
      <c r="T138" s="341"/>
      <c r="U138" s="341"/>
      <c r="V138" s="341"/>
      <c r="W138" s="341"/>
      <c r="X138" s="341"/>
      <c r="Y138" s="341"/>
    </row>
    <row r="139" spans="1:25" ht="15.75" customHeight="1">
      <c r="A139" s="340"/>
      <c r="B139" s="340"/>
      <c r="C139" s="341"/>
      <c r="D139" s="342"/>
      <c r="E139" s="341"/>
      <c r="F139" s="341"/>
      <c r="G139" s="341"/>
      <c r="H139" s="341"/>
      <c r="I139" s="341"/>
      <c r="J139" s="341"/>
      <c r="K139" s="341"/>
      <c r="L139" s="341"/>
      <c r="M139" s="341"/>
      <c r="N139" s="341"/>
      <c r="O139" s="341"/>
      <c r="P139" s="341"/>
      <c r="Q139" s="341"/>
      <c r="R139" s="341"/>
      <c r="S139" s="341"/>
      <c r="T139" s="341"/>
      <c r="U139" s="341"/>
      <c r="V139" s="341"/>
      <c r="W139" s="341"/>
      <c r="X139" s="341"/>
      <c r="Y139" s="341"/>
    </row>
    <row r="140" spans="1:25" ht="15.75" customHeight="1">
      <c r="A140" s="340"/>
      <c r="B140" s="340"/>
      <c r="C140" s="341"/>
      <c r="D140" s="342"/>
      <c r="E140" s="341"/>
      <c r="F140" s="341"/>
      <c r="G140" s="341"/>
      <c r="H140" s="341"/>
      <c r="I140" s="341"/>
      <c r="J140" s="341"/>
      <c r="K140" s="341"/>
      <c r="L140" s="341"/>
      <c r="M140" s="341"/>
      <c r="N140" s="341"/>
      <c r="O140" s="341"/>
      <c r="P140" s="341"/>
      <c r="Q140" s="341"/>
      <c r="R140" s="341"/>
      <c r="S140" s="341"/>
      <c r="T140" s="341"/>
      <c r="U140" s="341"/>
      <c r="V140" s="341"/>
      <c r="W140" s="341"/>
      <c r="X140" s="341"/>
      <c r="Y140" s="341"/>
    </row>
    <row r="141" spans="1:25" ht="15.75" customHeight="1">
      <c r="A141" s="340"/>
      <c r="B141" s="340"/>
      <c r="C141" s="341"/>
      <c r="D141" s="342"/>
      <c r="E141" s="341"/>
      <c r="F141" s="341"/>
      <c r="G141" s="341"/>
      <c r="H141" s="341"/>
      <c r="I141" s="341"/>
      <c r="J141" s="341"/>
      <c r="K141" s="341"/>
      <c r="L141" s="341"/>
      <c r="M141" s="341"/>
      <c r="N141" s="341"/>
      <c r="O141" s="341"/>
      <c r="P141" s="341"/>
      <c r="Q141" s="341"/>
      <c r="R141" s="341"/>
      <c r="S141" s="341"/>
      <c r="T141" s="341"/>
      <c r="U141" s="341"/>
      <c r="V141" s="341"/>
      <c r="W141" s="341"/>
      <c r="X141" s="341"/>
      <c r="Y141" s="341"/>
    </row>
    <row r="142" spans="1:25" ht="15.75" customHeight="1">
      <c r="A142" s="340"/>
      <c r="B142" s="340"/>
      <c r="C142" s="341"/>
      <c r="D142" s="342"/>
      <c r="E142" s="341"/>
      <c r="F142" s="341"/>
      <c r="G142" s="341"/>
      <c r="H142" s="341"/>
      <c r="I142" s="341"/>
      <c r="J142" s="341"/>
      <c r="K142" s="341"/>
      <c r="L142" s="341"/>
      <c r="M142" s="341"/>
      <c r="N142" s="341"/>
      <c r="O142" s="341"/>
      <c r="P142" s="341"/>
      <c r="Q142" s="341"/>
      <c r="R142" s="341"/>
      <c r="S142" s="341"/>
      <c r="T142" s="341"/>
      <c r="U142" s="341"/>
      <c r="V142" s="341"/>
      <c r="W142" s="341"/>
      <c r="X142" s="341"/>
      <c r="Y142" s="341"/>
    </row>
    <row r="143" spans="1:25" ht="15.75" customHeight="1">
      <c r="A143" s="340"/>
      <c r="B143" s="340"/>
      <c r="C143" s="341"/>
      <c r="D143" s="342"/>
      <c r="E143" s="341"/>
      <c r="F143" s="341"/>
      <c r="G143" s="341"/>
      <c r="H143" s="341"/>
      <c r="I143" s="341"/>
      <c r="J143" s="341"/>
      <c r="K143" s="341"/>
      <c r="L143" s="341"/>
      <c r="M143" s="341"/>
      <c r="N143" s="341"/>
      <c r="O143" s="341"/>
      <c r="P143" s="341"/>
      <c r="Q143" s="341"/>
      <c r="R143" s="341"/>
      <c r="S143" s="341"/>
      <c r="T143" s="341"/>
      <c r="U143" s="341"/>
      <c r="V143" s="341"/>
      <c r="W143" s="341"/>
      <c r="X143" s="341"/>
      <c r="Y143" s="341"/>
    </row>
    <row r="144" spans="1:25" ht="15.75" customHeight="1">
      <c r="A144" s="340"/>
      <c r="B144" s="340"/>
      <c r="C144" s="341"/>
      <c r="D144" s="342"/>
      <c r="E144" s="341"/>
      <c r="F144" s="341"/>
      <c r="G144" s="341"/>
      <c r="H144" s="341"/>
      <c r="I144" s="341"/>
      <c r="J144" s="341"/>
      <c r="K144" s="341"/>
      <c r="L144" s="341"/>
      <c r="M144" s="341"/>
      <c r="N144" s="341"/>
      <c r="O144" s="341"/>
      <c r="P144" s="341"/>
      <c r="Q144" s="341"/>
      <c r="R144" s="341"/>
      <c r="S144" s="341"/>
      <c r="T144" s="341"/>
      <c r="U144" s="341"/>
      <c r="V144" s="341"/>
      <c r="W144" s="341"/>
      <c r="X144" s="341"/>
      <c r="Y144" s="341"/>
    </row>
    <row r="145" spans="1:25" ht="15.75" customHeight="1">
      <c r="A145" s="340"/>
      <c r="B145" s="340"/>
      <c r="C145" s="341"/>
      <c r="D145" s="342"/>
      <c r="E145" s="341"/>
      <c r="F145" s="341"/>
      <c r="G145" s="341"/>
      <c r="H145" s="341"/>
      <c r="I145" s="341"/>
      <c r="J145" s="341"/>
      <c r="K145" s="341"/>
      <c r="L145" s="341"/>
      <c r="M145" s="341"/>
      <c r="N145" s="341"/>
      <c r="O145" s="341"/>
      <c r="P145" s="341"/>
      <c r="Q145" s="341"/>
      <c r="R145" s="341"/>
      <c r="S145" s="341"/>
      <c r="T145" s="341"/>
      <c r="U145" s="341"/>
      <c r="V145" s="341"/>
      <c r="W145" s="341"/>
      <c r="X145" s="341"/>
      <c r="Y145" s="341"/>
    </row>
    <row r="146" spans="1:25" ht="15.75" customHeight="1">
      <c r="A146" s="340"/>
      <c r="B146" s="340"/>
      <c r="C146" s="341"/>
      <c r="D146" s="342"/>
      <c r="E146" s="341"/>
      <c r="F146" s="341"/>
      <c r="G146" s="341"/>
      <c r="H146" s="341"/>
      <c r="I146" s="341"/>
      <c r="J146" s="341"/>
      <c r="K146" s="341"/>
      <c r="L146" s="341"/>
      <c r="M146" s="341"/>
      <c r="N146" s="341"/>
      <c r="O146" s="341"/>
      <c r="P146" s="341"/>
      <c r="Q146" s="341"/>
      <c r="R146" s="341"/>
      <c r="S146" s="341"/>
      <c r="T146" s="341"/>
      <c r="U146" s="341"/>
      <c r="V146" s="341"/>
      <c r="W146" s="341"/>
      <c r="X146" s="341"/>
      <c r="Y146" s="341"/>
    </row>
    <row r="147" spans="1:25" ht="15.75" customHeight="1">
      <c r="A147" s="340"/>
      <c r="B147" s="340"/>
      <c r="C147" s="341"/>
      <c r="D147" s="342"/>
      <c r="E147" s="341"/>
      <c r="F147" s="341"/>
      <c r="G147" s="341"/>
      <c r="H147" s="341"/>
      <c r="I147" s="341"/>
      <c r="J147" s="341"/>
      <c r="K147" s="341"/>
      <c r="L147" s="341"/>
      <c r="M147" s="341"/>
      <c r="N147" s="341"/>
      <c r="O147" s="341"/>
      <c r="P147" s="341"/>
      <c r="Q147" s="341"/>
      <c r="R147" s="341"/>
      <c r="S147" s="341"/>
      <c r="T147" s="341"/>
      <c r="U147" s="341"/>
      <c r="V147" s="341"/>
      <c r="W147" s="341"/>
      <c r="X147" s="341"/>
      <c r="Y147" s="341"/>
    </row>
    <row r="148" spans="1:25" ht="15.75" customHeight="1">
      <c r="A148" s="340"/>
      <c r="B148" s="340"/>
      <c r="C148" s="341"/>
      <c r="D148" s="342"/>
      <c r="E148" s="341"/>
      <c r="F148" s="341"/>
      <c r="G148" s="341"/>
      <c r="H148" s="341"/>
      <c r="I148" s="341"/>
      <c r="J148" s="341"/>
      <c r="K148" s="341"/>
      <c r="L148" s="341"/>
      <c r="M148" s="341"/>
      <c r="N148" s="341"/>
      <c r="O148" s="341"/>
      <c r="P148" s="341"/>
      <c r="Q148" s="341"/>
      <c r="R148" s="341"/>
      <c r="S148" s="341"/>
      <c r="T148" s="341"/>
      <c r="U148" s="341"/>
      <c r="V148" s="341"/>
      <c r="W148" s="341"/>
      <c r="X148" s="341"/>
      <c r="Y148" s="341"/>
    </row>
    <row r="149" spans="1:25" ht="15.75" customHeight="1">
      <c r="A149" s="340"/>
      <c r="B149" s="340"/>
      <c r="C149" s="341"/>
      <c r="D149" s="342"/>
      <c r="E149" s="341"/>
      <c r="F149" s="341"/>
      <c r="G149" s="341"/>
      <c r="H149" s="341"/>
      <c r="I149" s="341"/>
      <c r="J149" s="341"/>
      <c r="K149" s="341"/>
      <c r="L149" s="341"/>
      <c r="M149" s="341"/>
      <c r="N149" s="341"/>
      <c r="O149" s="341"/>
      <c r="P149" s="341"/>
      <c r="Q149" s="341"/>
      <c r="R149" s="341"/>
      <c r="S149" s="341"/>
      <c r="T149" s="341"/>
      <c r="U149" s="341"/>
      <c r="V149" s="341"/>
      <c r="W149" s="341"/>
      <c r="X149" s="341"/>
      <c r="Y149" s="341"/>
    </row>
    <row r="150" spans="1:25" ht="15.75" customHeight="1">
      <c r="A150" s="340"/>
      <c r="B150" s="340"/>
      <c r="C150" s="341"/>
      <c r="D150" s="342"/>
      <c r="E150" s="341"/>
      <c r="F150" s="341"/>
      <c r="G150" s="341"/>
      <c r="H150" s="341"/>
      <c r="I150" s="341"/>
      <c r="J150" s="341"/>
      <c r="K150" s="341"/>
      <c r="L150" s="341"/>
      <c r="M150" s="341"/>
      <c r="N150" s="341"/>
      <c r="O150" s="341"/>
      <c r="P150" s="341"/>
      <c r="Q150" s="341"/>
      <c r="R150" s="341"/>
      <c r="S150" s="341"/>
      <c r="T150" s="341"/>
      <c r="U150" s="341"/>
      <c r="V150" s="341"/>
      <c r="W150" s="341"/>
      <c r="X150" s="341"/>
      <c r="Y150" s="341"/>
    </row>
    <row r="151" spans="1:25" ht="15.75" customHeight="1">
      <c r="A151" s="340"/>
      <c r="B151" s="340"/>
      <c r="C151" s="341"/>
      <c r="D151" s="342"/>
      <c r="E151" s="341"/>
      <c r="F151" s="341"/>
      <c r="G151" s="341"/>
      <c r="H151" s="341"/>
      <c r="I151" s="341"/>
      <c r="J151" s="341"/>
      <c r="K151" s="341"/>
      <c r="L151" s="341"/>
      <c r="M151" s="341"/>
      <c r="N151" s="341"/>
      <c r="O151" s="341"/>
      <c r="P151" s="341"/>
      <c r="Q151" s="341"/>
      <c r="R151" s="341"/>
      <c r="S151" s="341"/>
      <c r="T151" s="341"/>
      <c r="U151" s="341"/>
      <c r="V151" s="341"/>
      <c r="W151" s="341"/>
      <c r="X151" s="341"/>
      <c r="Y151" s="341"/>
    </row>
    <row r="152" spans="1:25" ht="15.75" customHeight="1">
      <c r="A152" s="340"/>
      <c r="B152" s="340"/>
      <c r="C152" s="341"/>
      <c r="D152" s="342"/>
      <c r="E152" s="341"/>
      <c r="F152" s="341"/>
      <c r="G152" s="341"/>
      <c r="H152" s="341"/>
      <c r="I152" s="341"/>
      <c r="J152" s="341"/>
      <c r="K152" s="341"/>
      <c r="L152" s="341"/>
      <c r="M152" s="341"/>
      <c r="N152" s="341"/>
      <c r="O152" s="341"/>
      <c r="P152" s="341"/>
      <c r="Q152" s="341"/>
      <c r="R152" s="341"/>
      <c r="S152" s="341"/>
      <c r="T152" s="341"/>
      <c r="U152" s="341"/>
      <c r="V152" s="341"/>
      <c r="W152" s="341"/>
      <c r="X152" s="341"/>
      <c r="Y152" s="341"/>
    </row>
    <row r="153" spans="1:25" ht="15.75" customHeight="1">
      <c r="A153" s="340"/>
      <c r="B153" s="340"/>
      <c r="C153" s="341"/>
      <c r="D153" s="342"/>
      <c r="E153" s="341"/>
      <c r="F153" s="341"/>
      <c r="G153" s="341"/>
      <c r="H153" s="341"/>
      <c r="I153" s="341"/>
      <c r="J153" s="341"/>
      <c r="K153" s="341"/>
      <c r="L153" s="341"/>
      <c r="M153" s="341"/>
      <c r="N153" s="341"/>
      <c r="O153" s="341"/>
      <c r="P153" s="341"/>
      <c r="Q153" s="341"/>
      <c r="R153" s="341"/>
      <c r="S153" s="341"/>
      <c r="T153" s="341"/>
      <c r="U153" s="341"/>
      <c r="V153" s="341"/>
      <c r="W153" s="341"/>
      <c r="X153" s="341"/>
      <c r="Y153" s="341"/>
    </row>
    <row r="154" spans="1:25" ht="15.75" customHeight="1">
      <c r="A154" s="340"/>
      <c r="B154" s="340"/>
      <c r="C154" s="341"/>
      <c r="D154" s="342"/>
      <c r="E154" s="341"/>
      <c r="F154" s="341"/>
      <c r="G154" s="341"/>
      <c r="H154" s="341"/>
      <c r="I154" s="341"/>
      <c r="J154" s="341"/>
      <c r="K154" s="341"/>
      <c r="L154" s="341"/>
      <c r="M154" s="341"/>
      <c r="N154" s="341"/>
      <c r="O154" s="341"/>
      <c r="P154" s="341"/>
      <c r="Q154" s="341"/>
      <c r="R154" s="341"/>
      <c r="S154" s="341"/>
      <c r="T154" s="341"/>
      <c r="U154" s="341"/>
      <c r="V154" s="341"/>
      <c r="W154" s="341"/>
      <c r="X154" s="341"/>
      <c r="Y154" s="341"/>
    </row>
    <row r="155" spans="1:25" ht="15.75" customHeight="1">
      <c r="A155" s="340"/>
      <c r="B155" s="340"/>
      <c r="C155" s="341"/>
      <c r="D155" s="342"/>
      <c r="E155" s="341"/>
      <c r="F155" s="341"/>
      <c r="G155" s="341"/>
      <c r="H155" s="341"/>
      <c r="I155" s="341"/>
      <c r="J155" s="341"/>
      <c r="K155" s="341"/>
      <c r="L155" s="341"/>
      <c r="M155" s="341"/>
      <c r="N155" s="341"/>
      <c r="O155" s="341"/>
      <c r="P155" s="341"/>
      <c r="Q155" s="341"/>
      <c r="R155" s="341"/>
      <c r="S155" s="341"/>
      <c r="T155" s="341"/>
      <c r="U155" s="341"/>
      <c r="V155" s="341"/>
      <c r="W155" s="341"/>
      <c r="X155" s="341"/>
      <c r="Y155" s="341"/>
    </row>
    <row r="156" spans="1:25" ht="15.75" customHeight="1">
      <c r="A156" s="340"/>
      <c r="B156" s="340"/>
      <c r="C156" s="341"/>
      <c r="D156" s="342"/>
      <c r="E156" s="341"/>
      <c r="F156" s="341"/>
      <c r="G156" s="341"/>
      <c r="H156" s="341"/>
      <c r="I156" s="341"/>
      <c r="J156" s="341"/>
      <c r="K156" s="341"/>
      <c r="L156" s="341"/>
      <c r="M156" s="341"/>
      <c r="N156" s="341"/>
      <c r="O156" s="341"/>
      <c r="P156" s="341"/>
      <c r="Q156" s="341"/>
      <c r="R156" s="341"/>
      <c r="S156" s="341"/>
      <c r="T156" s="341"/>
      <c r="U156" s="341"/>
      <c r="V156" s="341"/>
      <c r="W156" s="341"/>
      <c r="X156" s="341"/>
      <c r="Y156" s="341"/>
    </row>
    <row r="157" spans="1:25" ht="15.75" customHeight="1">
      <c r="A157" s="340"/>
      <c r="B157" s="340"/>
      <c r="C157" s="341"/>
      <c r="D157" s="342"/>
      <c r="E157" s="341"/>
      <c r="F157" s="341"/>
      <c r="G157" s="341"/>
      <c r="H157" s="341"/>
      <c r="I157" s="341"/>
      <c r="J157" s="341"/>
      <c r="K157" s="341"/>
      <c r="L157" s="341"/>
      <c r="M157" s="341"/>
      <c r="N157" s="341"/>
      <c r="O157" s="341"/>
      <c r="P157" s="341"/>
      <c r="Q157" s="341"/>
      <c r="R157" s="341"/>
      <c r="S157" s="341"/>
      <c r="T157" s="341"/>
      <c r="U157" s="341"/>
      <c r="V157" s="341"/>
      <c r="W157" s="341"/>
      <c r="X157" s="341"/>
      <c r="Y157" s="341"/>
    </row>
    <row r="158" spans="1:25" ht="15.75" customHeight="1">
      <c r="A158" s="340"/>
      <c r="B158" s="340"/>
      <c r="C158" s="341"/>
      <c r="D158" s="342"/>
      <c r="E158" s="341"/>
      <c r="F158" s="341"/>
      <c r="G158" s="341"/>
      <c r="H158" s="341"/>
      <c r="I158" s="341"/>
      <c r="J158" s="341"/>
      <c r="K158" s="341"/>
      <c r="L158" s="341"/>
      <c r="M158" s="341"/>
      <c r="N158" s="341"/>
      <c r="O158" s="341"/>
      <c r="P158" s="341"/>
      <c r="Q158" s="341"/>
      <c r="R158" s="341"/>
      <c r="S158" s="341"/>
      <c r="T158" s="341"/>
      <c r="U158" s="341"/>
      <c r="V158" s="341"/>
      <c r="W158" s="341"/>
      <c r="X158" s="341"/>
      <c r="Y158" s="341"/>
    </row>
    <row r="159" spans="1:25" ht="15.75" customHeight="1">
      <c r="A159" s="340"/>
      <c r="B159" s="340"/>
      <c r="C159" s="341"/>
      <c r="D159" s="342"/>
      <c r="E159" s="341"/>
      <c r="F159" s="341"/>
      <c r="G159" s="341"/>
      <c r="H159" s="341"/>
      <c r="I159" s="341"/>
      <c r="J159" s="341"/>
      <c r="K159" s="341"/>
      <c r="L159" s="341"/>
      <c r="M159" s="341"/>
      <c r="N159" s="341"/>
      <c r="O159" s="341"/>
      <c r="P159" s="341"/>
      <c r="Q159" s="341"/>
      <c r="R159" s="341"/>
      <c r="S159" s="341"/>
      <c r="T159" s="341"/>
      <c r="U159" s="341"/>
      <c r="V159" s="341"/>
      <c r="W159" s="341"/>
      <c r="X159" s="341"/>
      <c r="Y159" s="341"/>
    </row>
    <row r="160" spans="1:25" ht="15.75" customHeight="1">
      <c r="A160" s="340"/>
      <c r="B160" s="340"/>
      <c r="C160" s="341"/>
      <c r="D160" s="342"/>
      <c r="E160" s="341"/>
      <c r="F160" s="341"/>
      <c r="G160" s="341"/>
      <c r="H160" s="341"/>
      <c r="I160" s="341"/>
      <c r="J160" s="341"/>
      <c r="K160" s="341"/>
      <c r="L160" s="341"/>
      <c r="M160" s="341"/>
      <c r="N160" s="341"/>
      <c r="O160" s="341"/>
      <c r="P160" s="341"/>
      <c r="Q160" s="341"/>
      <c r="R160" s="341"/>
      <c r="S160" s="341"/>
      <c r="T160" s="341"/>
      <c r="U160" s="341"/>
      <c r="V160" s="341"/>
      <c r="W160" s="341"/>
      <c r="X160" s="341"/>
      <c r="Y160" s="341"/>
    </row>
    <row r="161" spans="1:25" ht="15.75" customHeight="1">
      <c r="A161" s="340"/>
      <c r="B161" s="340"/>
      <c r="C161" s="341"/>
      <c r="D161" s="342"/>
      <c r="E161" s="341"/>
      <c r="F161" s="341"/>
      <c r="G161" s="341"/>
      <c r="H161" s="341"/>
      <c r="I161" s="341"/>
      <c r="J161" s="341"/>
      <c r="K161" s="341"/>
      <c r="L161" s="341"/>
      <c r="M161" s="341"/>
      <c r="N161" s="341"/>
      <c r="O161" s="341"/>
      <c r="P161" s="341"/>
      <c r="Q161" s="341"/>
      <c r="R161" s="341"/>
      <c r="S161" s="341"/>
      <c r="T161" s="341"/>
      <c r="U161" s="341"/>
      <c r="V161" s="341"/>
      <c r="W161" s="341"/>
      <c r="X161" s="341"/>
      <c r="Y161" s="341"/>
    </row>
    <row r="162" spans="1:25" ht="15.75" customHeight="1">
      <c r="A162" s="340"/>
      <c r="B162" s="340"/>
      <c r="C162" s="341"/>
      <c r="D162" s="342"/>
      <c r="E162" s="341"/>
      <c r="F162" s="341"/>
      <c r="G162" s="341"/>
      <c r="H162" s="341"/>
      <c r="I162" s="341"/>
      <c r="J162" s="341"/>
      <c r="K162" s="341"/>
      <c r="L162" s="341"/>
      <c r="M162" s="341"/>
      <c r="N162" s="341"/>
      <c r="O162" s="341"/>
      <c r="P162" s="341"/>
      <c r="Q162" s="341"/>
      <c r="R162" s="341"/>
      <c r="S162" s="341"/>
      <c r="T162" s="341"/>
      <c r="U162" s="341"/>
      <c r="V162" s="341"/>
      <c r="W162" s="341"/>
      <c r="X162" s="341"/>
      <c r="Y162" s="341"/>
    </row>
    <row r="163" spans="1:25" ht="15.75" customHeight="1">
      <c r="A163" s="340"/>
      <c r="B163" s="340"/>
      <c r="C163" s="341"/>
      <c r="D163" s="342"/>
      <c r="E163" s="341"/>
      <c r="F163" s="341"/>
      <c r="G163" s="341"/>
      <c r="H163" s="341"/>
      <c r="I163" s="341"/>
      <c r="J163" s="341"/>
      <c r="K163" s="341"/>
      <c r="L163" s="341"/>
      <c r="M163" s="341"/>
      <c r="N163" s="341"/>
      <c r="O163" s="341"/>
      <c r="P163" s="341"/>
      <c r="Q163" s="341"/>
      <c r="R163" s="341"/>
      <c r="S163" s="341"/>
      <c r="T163" s="341"/>
      <c r="U163" s="341"/>
      <c r="V163" s="341"/>
      <c r="W163" s="341"/>
      <c r="X163" s="341"/>
      <c r="Y163" s="341"/>
    </row>
    <row r="164" spans="1:25" ht="15.75" customHeight="1">
      <c r="A164" s="340"/>
      <c r="B164" s="340"/>
      <c r="C164" s="341"/>
      <c r="D164" s="342"/>
      <c r="E164" s="341"/>
      <c r="F164" s="341"/>
      <c r="G164" s="341"/>
      <c r="H164" s="341"/>
      <c r="I164" s="341"/>
      <c r="J164" s="341"/>
      <c r="K164" s="341"/>
      <c r="L164" s="341"/>
      <c r="M164" s="341"/>
      <c r="N164" s="341"/>
      <c r="O164" s="341"/>
      <c r="P164" s="341"/>
      <c r="Q164" s="341"/>
      <c r="R164" s="341"/>
      <c r="S164" s="341"/>
      <c r="T164" s="341"/>
      <c r="U164" s="341"/>
      <c r="V164" s="341"/>
      <c r="W164" s="341"/>
      <c r="X164" s="341"/>
      <c r="Y164" s="341"/>
    </row>
    <row r="165" spans="1:25" ht="15.75" customHeight="1">
      <c r="A165" s="340"/>
      <c r="B165" s="340"/>
      <c r="C165" s="341"/>
      <c r="D165" s="342"/>
      <c r="E165" s="341"/>
      <c r="F165" s="341"/>
      <c r="G165" s="341"/>
      <c r="H165" s="341"/>
      <c r="I165" s="341"/>
      <c r="J165" s="341"/>
      <c r="K165" s="341"/>
      <c r="L165" s="341"/>
      <c r="M165" s="341"/>
      <c r="N165" s="341"/>
      <c r="O165" s="341"/>
      <c r="P165" s="341"/>
      <c r="Q165" s="341"/>
      <c r="R165" s="341"/>
      <c r="S165" s="341"/>
      <c r="T165" s="341"/>
      <c r="U165" s="341"/>
      <c r="V165" s="341"/>
      <c r="W165" s="341"/>
      <c r="X165" s="341"/>
      <c r="Y165" s="341"/>
    </row>
    <row r="166" spans="1:25" ht="15.75" customHeight="1">
      <c r="A166" s="340"/>
      <c r="B166" s="340"/>
      <c r="C166" s="341"/>
      <c r="D166" s="342"/>
      <c r="E166" s="341"/>
      <c r="F166" s="341"/>
      <c r="G166" s="341"/>
      <c r="H166" s="341"/>
      <c r="I166" s="341"/>
      <c r="J166" s="341"/>
      <c r="K166" s="341"/>
      <c r="L166" s="341"/>
      <c r="M166" s="341"/>
      <c r="N166" s="341"/>
      <c r="O166" s="341"/>
      <c r="P166" s="341"/>
      <c r="Q166" s="341"/>
      <c r="R166" s="341"/>
      <c r="S166" s="341"/>
      <c r="T166" s="341"/>
      <c r="U166" s="341"/>
      <c r="V166" s="341"/>
      <c r="W166" s="341"/>
      <c r="X166" s="341"/>
      <c r="Y166" s="341"/>
    </row>
    <row r="167" spans="1:25" ht="15.75" customHeight="1">
      <c r="A167" s="340"/>
      <c r="B167" s="340"/>
      <c r="C167" s="341"/>
      <c r="D167" s="342"/>
      <c r="E167" s="341"/>
      <c r="F167" s="341"/>
      <c r="G167" s="341"/>
      <c r="H167" s="341"/>
      <c r="I167" s="341"/>
      <c r="J167" s="341"/>
      <c r="K167" s="341"/>
      <c r="L167" s="341"/>
      <c r="M167" s="341"/>
      <c r="N167" s="341"/>
      <c r="O167" s="341"/>
      <c r="P167" s="341"/>
      <c r="Q167" s="341"/>
      <c r="R167" s="341"/>
      <c r="S167" s="341"/>
      <c r="T167" s="341"/>
      <c r="U167" s="341"/>
      <c r="V167" s="341"/>
      <c r="W167" s="341"/>
      <c r="X167" s="341"/>
      <c r="Y167" s="341"/>
    </row>
    <row r="168" spans="1:25" ht="15.75" customHeight="1">
      <c r="A168" s="340"/>
      <c r="B168" s="340"/>
      <c r="C168" s="341"/>
      <c r="D168" s="342"/>
      <c r="E168" s="341"/>
      <c r="F168" s="341"/>
      <c r="G168" s="341"/>
      <c r="H168" s="341"/>
      <c r="I168" s="341"/>
      <c r="J168" s="341"/>
      <c r="K168" s="341"/>
      <c r="L168" s="341"/>
      <c r="M168" s="341"/>
      <c r="N168" s="341"/>
      <c r="O168" s="341"/>
      <c r="P168" s="341"/>
      <c r="Q168" s="341"/>
      <c r="R168" s="341"/>
      <c r="S168" s="341"/>
      <c r="T168" s="341"/>
      <c r="U168" s="341"/>
      <c r="V168" s="341"/>
      <c r="W168" s="341"/>
      <c r="X168" s="341"/>
      <c r="Y168" s="341"/>
    </row>
    <row r="169" spans="1:25" ht="15.75" customHeight="1">
      <c r="A169" s="340"/>
      <c r="B169" s="340"/>
      <c r="C169" s="341"/>
      <c r="D169" s="342"/>
      <c r="E169" s="341"/>
      <c r="F169" s="341"/>
      <c r="G169" s="341"/>
      <c r="H169" s="341"/>
      <c r="I169" s="341"/>
      <c r="J169" s="341"/>
      <c r="K169" s="341"/>
      <c r="L169" s="341"/>
      <c r="M169" s="341"/>
      <c r="N169" s="341"/>
      <c r="O169" s="341"/>
      <c r="P169" s="341"/>
      <c r="Q169" s="341"/>
      <c r="R169" s="341"/>
      <c r="S169" s="341"/>
      <c r="T169" s="341"/>
      <c r="U169" s="341"/>
      <c r="V169" s="341"/>
      <c r="W169" s="341"/>
      <c r="X169" s="341"/>
      <c r="Y169" s="341"/>
    </row>
    <row r="170" spans="1:25" ht="15.75" customHeight="1">
      <c r="A170" s="340"/>
      <c r="B170" s="340"/>
      <c r="C170" s="341"/>
      <c r="D170" s="342"/>
      <c r="E170" s="341"/>
      <c r="F170" s="341"/>
      <c r="G170" s="341"/>
      <c r="H170" s="341"/>
      <c r="I170" s="341"/>
      <c r="J170" s="341"/>
      <c r="K170" s="341"/>
      <c r="L170" s="341"/>
      <c r="M170" s="341"/>
      <c r="N170" s="341"/>
      <c r="O170" s="341"/>
      <c r="P170" s="341"/>
      <c r="Q170" s="341"/>
      <c r="R170" s="341"/>
      <c r="S170" s="341"/>
      <c r="T170" s="341"/>
      <c r="U170" s="341"/>
      <c r="V170" s="341"/>
      <c r="W170" s="341"/>
      <c r="X170" s="341"/>
      <c r="Y170" s="341"/>
    </row>
    <row r="171" spans="1:25" ht="15.75" customHeight="1">
      <c r="A171" s="340"/>
      <c r="B171" s="340"/>
      <c r="C171" s="341"/>
      <c r="D171" s="342"/>
      <c r="E171" s="341"/>
      <c r="F171" s="341"/>
      <c r="G171" s="341"/>
      <c r="H171" s="341"/>
      <c r="I171" s="341"/>
      <c r="J171" s="341"/>
      <c r="K171" s="341"/>
      <c r="L171" s="341"/>
      <c r="M171" s="341"/>
      <c r="N171" s="341"/>
      <c r="O171" s="341"/>
      <c r="P171" s="341"/>
      <c r="Q171" s="341"/>
      <c r="R171" s="341"/>
      <c r="S171" s="341"/>
      <c r="T171" s="341"/>
      <c r="U171" s="341"/>
      <c r="V171" s="341"/>
      <c r="W171" s="341"/>
      <c r="X171" s="341"/>
      <c r="Y171" s="341"/>
    </row>
    <row r="172" spans="1:25" ht="15.75" customHeight="1">
      <c r="A172" s="340"/>
      <c r="B172" s="340"/>
      <c r="C172" s="341"/>
      <c r="D172" s="342"/>
      <c r="E172" s="341"/>
      <c r="F172" s="341"/>
      <c r="G172" s="341"/>
      <c r="H172" s="341"/>
      <c r="I172" s="341"/>
      <c r="J172" s="341"/>
      <c r="K172" s="341"/>
      <c r="L172" s="341"/>
      <c r="M172" s="341"/>
      <c r="N172" s="341"/>
      <c r="O172" s="341"/>
      <c r="P172" s="341"/>
      <c r="Q172" s="341"/>
      <c r="R172" s="341"/>
      <c r="S172" s="341"/>
      <c r="T172" s="341"/>
      <c r="U172" s="341"/>
      <c r="V172" s="341"/>
      <c r="W172" s="341"/>
      <c r="X172" s="341"/>
      <c r="Y172" s="341"/>
    </row>
    <row r="173" spans="1:25" ht="15.75" customHeight="1">
      <c r="A173" s="340"/>
      <c r="B173" s="340"/>
      <c r="C173" s="341"/>
      <c r="D173" s="342"/>
      <c r="E173" s="341"/>
      <c r="F173" s="341"/>
      <c r="G173" s="341"/>
      <c r="H173" s="341"/>
      <c r="I173" s="341"/>
      <c r="J173" s="341"/>
      <c r="K173" s="341"/>
      <c r="L173" s="341"/>
      <c r="M173" s="341"/>
      <c r="N173" s="341"/>
      <c r="O173" s="341"/>
      <c r="P173" s="341"/>
      <c r="Q173" s="341"/>
      <c r="R173" s="341"/>
      <c r="S173" s="341"/>
      <c r="T173" s="341"/>
      <c r="U173" s="341"/>
      <c r="V173" s="341"/>
      <c r="W173" s="341"/>
      <c r="X173" s="341"/>
      <c r="Y173" s="341"/>
    </row>
    <row r="174" spans="1:25" ht="15.75" customHeight="1">
      <c r="A174" s="340"/>
      <c r="B174" s="340"/>
      <c r="C174" s="341"/>
      <c r="D174" s="342"/>
      <c r="E174" s="341"/>
      <c r="F174" s="341"/>
      <c r="G174" s="341"/>
      <c r="H174" s="341"/>
      <c r="I174" s="341"/>
      <c r="J174" s="341"/>
      <c r="K174" s="341"/>
      <c r="L174" s="341"/>
      <c r="M174" s="341"/>
      <c r="N174" s="341"/>
      <c r="O174" s="341"/>
      <c r="P174" s="341"/>
      <c r="Q174" s="341"/>
      <c r="R174" s="341"/>
      <c r="S174" s="341"/>
      <c r="T174" s="341"/>
      <c r="U174" s="341"/>
      <c r="V174" s="341"/>
      <c r="W174" s="341"/>
      <c r="X174" s="341"/>
      <c r="Y174" s="341"/>
    </row>
    <row r="175" spans="1:25" ht="15.75" customHeight="1">
      <c r="A175" s="340"/>
      <c r="B175" s="340"/>
      <c r="C175" s="341"/>
      <c r="D175" s="342"/>
      <c r="E175" s="341"/>
      <c r="F175" s="341"/>
      <c r="G175" s="341"/>
      <c r="H175" s="341"/>
      <c r="I175" s="341"/>
      <c r="J175" s="341"/>
      <c r="K175" s="341"/>
      <c r="L175" s="341"/>
      <c r="M175" s="341"/>
      <c r="N175" s="341"/>
      <c r="O175" s="341"/>
      <c r="P175" s="341"/>
      <c r="Q175" s="341"/>
      <c r="R175" s="341"/>
      <c r="S175" s="341"/>
      <c r="T175" s="341"/>
      <c r="U175" s="341"/>
      <c r="V175" s="341"/>
      <c r="W175" s="341"/>
      <c r="X175" s="341"/>
      <c r="Y175" s="341"/>
    </row>
    <row r="176" spans="1:25" ht="15.75" customHeight="1">
      <c r="A176" s="340"/>
      <c r="B176" s="340"/>
      <c r="C176" s="341"/>
      <c r="D176" s="342"/>
      <c r="E176" s="341"/>
      <c r="F176" s="341"/>
      <c r="G176" s="341"/>
      <c r="H176" s="341"/>
      <c r="I176" s="341"/>
      <c r="J176" s="341"/>
      <c r="K176" s="341"/>
      <c r="L176" s="341"/>
      <c r="M176" s="341"/>
      <c r="N176" s="341"/>
      <c r="O176" s="341"/>
      <c r="P176" s="341"/>
      <c r="Q176" s="341"/>
      <c r="R176" s="341"/>
      <c r="S176" s="341"/>
      <c r="T176" s="341"/>
      <c r="U176" s="341"/>
      <c r="V176" s="341"/>
      <c r="W176" s="341"/>
      <c r="X176" s="341"/>
      <c r="Y176" s="341"/>
    </row>
    <row r="177" spans="1:25" ht="15.75" customHeight="1">
      <c r="A177" s="340"/>
      <c r="B177" s="340"/>
      <c r="C177" s="341"/>
      <c r="D177" s="342"/>
      <c r="E177" s="341"/>
      <c r="F177" s="341"/>
      <c r="G177" s="341"/>
      <c r="H177" s="341"/>
      <c r="I177" s="341"/>
      <c r="J177" s="341"/>
      <c r="K177" s="341"/>
      <c r="L177" s="341"/>
      <c r="M177" s="341"/>
      <c r="N177" s="341"/>
      <c r="O177" s="341"/>
      <c r="P177" s="341"/>
      <c r="Q177" s="341"/>
      <c r="R177" s="341"/>
      <c r="S177" s="341"/>
      <c r="T177" s="341"/>
      <c r="U177" s="341"/>
      <c r="V177" s="341"/>
      <c r="W177" s="341"/>
      <c r="X177" s="341"/>
      <c r="Y177" s="341"/>
    </row>
    <row r="178" spans="1:25" ht="15.75" customHeight="1">
      <c r="A178" s="340"/>
      <c r="B178" s="340"/>
      <c r="C178" s="341"/>
      <c r="D178" s="342"/>
      <c r="E178" s="341"/>
      <c r="F178" s="341"/>
      <c r="G178" s="341"/>
      <c r="H178" s="341"/>
      <c r="I178" s="341"/>
      <c r="J178" s="341"/>
      <c r="K178" s="341"/>
      <c r="L178" s="341"/>
      <c r="M178" s="341"/>
      <c r="N178" s="341"/>
      <c r="O178" s="341"/>
      <c r="P178" s="341"/>
      <c r="Q178" s="341"/>
      <c r="R178" s="341"/>
      <c r="S178" s="341"/>
      <c r="T178" s="341"/>
      <c r="U178" s="341"/>
      <c r="V178" s="341"/>
      <c r="W178" s="341"/>
      <c r="X178" s="341"/>
      <c r="Y178" s="341"/>
    </row>
    <row r="179" spans="1:25" ht="15.75" customHeight="1">
      <c r="A179" s="340"/>
      <c r="B179" s="340"/>
      <c r="C179" s="341"/>
      <c r="D179" s="342"/>
      <c r="E179" s="341"/>
      <c r="F179" s="341"/>
      <c r="G179" s="341"/>
      <c r="H179" s="341"/>
      <c r="I179" s="341"/>
      <c r="J179" s="341"/>
      <c r="K179" s="341"/>
      <c r="L179" s="341"/>
      <c r="M179" s="341"/>
      <c r="N179" s="341"/>
      <c r="O179" s="341"/>
      <c r="P179" s="341"/>
      <c r="Q179" s="341"/>
      <c r="R179" s="341"/>
      <c r="S179" s="341"/>
      <c r="T179" s="341"/>
      <c r="U179" s="341"/>
      <c r="V179" s="341"/>
      <c r="W179" s="341"/>
      <c r="X179" s="341"/>
      <c r="Y179" s="341"/>
    </row>
    <row r="180" spans="1:25" ht="15.75" customHeight="1">
      <c r="A180" s="340"/>
      <c r="B180" s="340"/>
      <c r="C180" s="341"/>
      <c r="D180" s="342"/>
      <c r="E180" s="341"/>
      <c r="F180" s="341"/>
      <c r="G180" s="341"/>
      <c r="H180" s="341"/>
      <c r="I180" s="341"/>
      <c r="J180" s="341"/>
      <c r="K180" s="341"/>
      <c r="L180" s="341"/>
      <c r="M180" s="341"/>
      <c r="N180" s="341"/>
      <c r="O180" s="341"/>
      <c r="P180" s="341"/>
      <c r="Q180" s="341"/>
      <c r="R180" s="341"/>
      <c r="S180" s="341"/>
      <c r="T180" s="341"/>
      <c r="U180" s="341"/>
      <c r="V180" s="341"/>
      <c r="W180" s="341"/>
      <c r="X180" s="341"/>
      <c r="Y180" s="341"/>
    </row>
    <row r="181" spans="1:25" ht="15.75" customHeight="1">
      <c r="A181" s="340"/>
      <c r="B181" s="340"/>
      <c r="C181" s="341"/>
      <c r="D181" s="342"/>
      <c r="E181" s="341"/>
      <c r="F181" s="341"/>
      <c r="G181" s="341"/>
      <c r="H181" s="341"/>
      <c r="I181" s="341"/>
      <c r="J181" s="341"/>
      <c r="K181" s="341"/>
      <c r="L181" s="341"/>
      <c r="M181" s="341"/>
      <c r="N181" s="341"/>
      <c r="O181" s="341"/>
      <c r="P181" s="341"/>
      <c r="Q181" s="341"/>
      <c r="R181" s="341"/>
      <c r="S181" s="341"/>
      <c r="T181" s="341"/>
      <c r="U181" s="341"/>
      <c r="V181" s="341"/>
      <c r="W181" s="341"/>
      <c r="X181" s="341"/>
      <c r="Y181" s="341"/>
    </row>
    <row r="182" spans="1:25" ht="15.75" customHeight="1">
      <c r="A182" s="340"/>
      <c r="B182" s="340"/>
      <c r="C182" s="341"/>
      <c r="D182" s="342"/>
      <c r="E182" s="341"/>
      <c r="F182" s="341"/>
      <c r="G182" s="341"/>
      <c r="H182" s="341"/>
      <c r="I182" s="341"/>
      <c r="J182" s="341"/>
      <c r="K182" s="341"/>
      <c r="L182" s="341"/>
      <c r="M182" s="341"/>
      <c r="N182" s="341"/>
      <c r="O182" s="341"/>
      <c r="P182" s="341"/>
      <c r="Q182" s="341"/>
      <c r="R182" s="341"/>
      <c r="S182" s="341"/>
      <c r="T182" s="341"/>
      <c r="U182" s="341"/>
      <c r="V182" s="341"/>
      <c r="W182" s="341"/>
      <c r="X182" s="341"/>
      <c r="Y182" s="341"/>
    </row>
    <row r="183" spans="1:25" ht="15.75" customHeight="1">
      <c r="A183" s="340"/>
      <c r="B183" s="340"/>
      <c r="C183" s="341"/>
      <c r="D183" s="342"/>
      <c r="E183" s="341"/>
      <c r="F183" s="341"/>
      <c r="G183" s="341"/>
      <c r="H183" s="341"/>
      <c r="I183" s="341"/>
      <c r="J183" s="341"/>
      <c r="K183" s="341"/>
      <c r="L183" s="341"/>
      <c r="M183" s="341"/>
      <c r="N183" s="341"/>
      <c r="O183" s="341"/>
      <c r="P183" s="341"/>
      <c r="Q183" s="341"/>
      <c r="R183" s="341"/>
      <c r="S183" s="341"/>
      <c r="T183" s="341"/>
      <c r="U183" s="341"/>
      <c r="V183" s="341"/>
      <c r="W183" s="341"/>
      <c r="X183" s="341"/>
      <c r="Y183" s="341"/>
    </row>
    <row r="184" spans="1:25" ht="15.75" customHeight="1">
      <c r="A184" s="340"/>
      <c r="B184" s="340"/>
      <c r="C184" s="341"/>
      <c r="D184" s="342"/>
      <c r="E184" s="341"/>
      <c r="F184" s="341"/>
      <c r="G184" s="341"/>
      <c r="H184" s="341"/>
      <c r="I184" s="341"/>
      <c r="J184" s="341"/>
      <c r="K184" s="341"/>
      <c r="L184" s="341"/>
      <c r="M184" s="341"/>
      <c r="N184" s="341"/>
      <c r="O184" s="341"/>
      <c r="P184" s="341"/>
      <c r="Q184" s="341"/>
      <c r="R184" s="341"/>
      <c r="S184" s="341"/>
      <c r="T184" s="341"/>
      <c r="U184" s="341"/>
      <c r="V184" s="341"/>
      <c r="W184" s="341"/>
      <c r="X184" s="341"/>
      <c r="Y184" s="341"/>
    </row>
    <row r="185" spans="1:25" ht="15.75" customHeight="1">
      <c r="A185" s="340"/>
      <c r="B185" s="340"/>
      <c r="C185" s="341"/>
      <c r="D185" s="342"/>
      <c r="E185" s="341"/>
      <c r="F185" s="341"/>
      <c r="G185" s="341"/>
      <c r="H185" s="341"/>
      <c r="I185" s="341"/>
      <c r="J185" s="341"/>
      <c r="K185" s="341"/>
      <c r="L185" s="341"/>
      <c r="M185" s="341"/>
      <c r="N185" s="341"/>
      <c r="O185" s="341"/>
      <c r="P185" s="341"/>
      <c r="Q185" s="341"/>
      <c r="R185" s="341"/>
      <c r="S185" s="341"/>
      <c r="T185" s="341"/>
      <c r="U185" s="341"/>
      <c r="V185" s="341"/>
      <c r="W185" s="341"/>
      <c r="X185" s="341"/>
      <c r="Y185" s="341"/>
    </row>
    <row r="186" spans="1:25" ht="15.75" customHeight="1">
      <c r="A186" s="340"/>
      <c r="B186" s="340"/>
      <c r="C186" s="341"/>
      <c r="D186" s="342"/>
      <c r="E186" s="341"/>
      <c r="F186" s="341"/>
      <c r="G186" s="341"/>
      <c r="H186" s="341"/>
      <c r="I186" s="341"/>
      <c r="J186" s="341"/>
      <c r="K186" s="341"/>
      <c r="L186" s="341"/>
      <c r="M186" s="341"/>
      <c r="N186" s="341"/>
      <c r="O186" s="341"/>
      <c r="P186" s="341"/>
      <c r="Q186" s="341"/>
      <c r="R186" s="341"/>
      <c r="S186" s="341"/>
      <c r="T186" s="341"/>
      <c r="U186" s="341"/>
      <c r="V186" s="341"/>
      <c r="W186" s="341"/>
      <c r="X186" s="341"/>
      <c r="Y186" s="341"/>
    </row>
    <row r="187" spans="1:25" ht="15.75" customHeight="1">
      <c r="A187" s="340"/>
      <c r="B187" s="340"/>
      <c r="C187" s="341"/>
      <c r="D187" s="342"/>
      <c r="E187" s="341"/>
      <c r="F187" s="341"/>
      <c r="G187" s="341"/>
      <c r="H187" s="341"/>
      <c r="I187" s="341"/>
      <c r="J187" s="341"/>
      <c r="K187" s="341"/>
      <c r="L187" s="341"/>
      <c r="M187" s="341"/>
      <c r="N187" s="341"/>
      <c r="O187" s="341"/>
      <c r="P187" s="341"/>
      <c r="Q187" s="341"/>
      <c r="R187" s="341"/>
      <c r="S187" s="341"/>
      <c r="T187" s="341"/>
      <c r="U187" s="341"/>
      <c r="V187" s="341"/>
      <c r="W187" s="341"/>
      <c r="X187" s="341"/>
      <c r="Y187" s="341"/>
    </row>
    <row r="188" spans="1:25" ht="15.75" customHeight="1">
      <c r="A188" s="340"/>
      <c r="B188" s="340"/>
      <c r="C188" s="341"/>
      <c r="D188" s="342"/>
      <c r="E188" s="341"/>
      <c r="F188" s="341"/>
      <c r="G188" s="341"/>
      <c r="H188" s="341"/>
      <c r="I188" s="341"/>
      <c r="J188" s="341"/>
      <c r="K188" s="341"/>
      <c r="L188" s="341"/>
      <c r="M188" s="341"/>
      <c r="N188" s="341"/>
      <c r="O188" s="341"/>
      <c r="P188" s="341"/>
      <c r="Q188" s="341"/>
      <c r="R188" s="341"/>
      <c r="S188" s="341"/>
      <c r="T188" s="341"/>
      <c r="U188" s="341"/>
      <c r="V188" s="341"/>
      <c r="W188" s="341"/>
      <c r="X188" s="341"/>
      <c r="Y188" s="341"/>
    </row>
    <row r="189" spans="1:25" ht="15.75" customHeight="1">
      <c r="A189" s="340"/>
      <c r="B189" s="340"/>
      <c r="C189" s="341"/>
      <c r="D189" s="342"/>
      <c r="E189" s="341"/>
      <c r="F189" s="341"/>
      <c r="G189" s="341"/>
      <c r="H189" s="341"/>
      <c r="I189" s="341"/>
      <c r="J189" s="341"/>
      <c r="K189" s="341"/>
      <c r="L189" s="341"/>
      <c r="M189" s="341"/>
      <c r="N189" s="341"/>
      <c r="O189" s="341"/>
      <c r="P189" s="341"/>
      <c r="Q189" s="341"/>
      <c r="R189" s="341"/>
      <c r="S189" s="341"/>
      <c r="T189" s="341"/>
      <c r="U189" s="341"/>
      <c r="V189" s="341"/>
      <c r="W189" s="341"/>
      <c r="X189" s="341"/>
      <c r="Y189" s="341"/>
    </row>
    <row r="190" spans="1:25" ht="15.75" customHeight="1">
      <c r="A190" s="340"/>
      <c r="B190" s="340"/>
      <c r="C190" s="341"/>
      <c r="D190" s="342"/>
      <c r="E190" s="341"/>
      <c r="F190" s="341"/>
      <c r="G190" s="341"/>
      <c r="H190" s="341"/>
      <c r="I190" s="341"/>
      <c r="J190" s="341"/>
      <c r="K190" s="341"/>
      <c r="L190" s="341"/>
      <c r="M190" s="341"/>
      <c r="N190" s="341"/>
      <c r="O190" s="341"/>
      <c r="P190" s="341"/>
      <c r="Q190" s="341"/>
      <c r="R190" s="341"/>
      <c r="S190" s="341"/>
      <c r="T190" s="341"/>
      <c r="U190" s="341"/>
      <c r="V190" s="341"/>
      <c r="W190" s="341"/>
      <c r="X190" s="341"/>
      <c r="Y190" s="341"/>
    </row>
    <row r="191" spans="1:25" ht="15.75" customHeight="1">
      <c r="A191" s="340"/>
      <c r="B191" s="340"/>
      <c r="C191" s="341"/>
      <c r="D191" s="342"/>
      <c r="E191" s="341"/>
      <c r="F191" s="341"/>
      <c r="G191" s="341"/>
      <c r="H191" s="341"/>
      <c r="I191" s="341"/>
      <c r="J191" s="341"/>
      <c r="K191" s="341"/>
      <c r="L191" s="341"/>
      <c r="M191" s="341"/>
      <c r="N191" s="341"/>
      <c r="O191" s="341"/>
      <c r="P191" s="341"/>
      <c r="Q191" s="341"/>
      <c r="R191" s="341"/>
      <c r="S191" s="341"/>
      <c r="T191" s="341"/>
      <c r="U191" s="341"/>
      <c r="V191" s="341"/>
      <c r="W191" s="341"/>
      <c r="X191" s="341"/>
      <c r="Y191" s="341"/>
    </row>
    <row r="192" spans="1:25" ht="15.75" customHeight="1">
      <c r="A192" s="340"/>
      <c r="B192" s="340"/>
      <c r="C192" s="341"/>
      <c r="D192" s="342"/>
      <c r="E192" s="341"/>
      <c r="F192" s="341"/>
      <c r="G192" s="341"/>
      <c r="H192" s="341"/>
      <c r="I192" s="341"/>
      <c r="J192" s="341"/>
      <c r="K192" s="341"/>
      <c r="L192" s="341"/>
      <c r="M192" s="341"/>
      <c r="N192" s="341"/>
      <c r="O192" s="341"/>
      <c r="P192" s="341"/>
      <c r="Q192" s="341"/>
      <c r="R192" s="341"/>
      <c r="S192" s="341"/>
      <c r="T192" s="341"/>
      <c r="U192" s="341"/>
      <c r="V192" s="341"/>
      <c r="W192" s="341"/>
      <c r="X192" s="341"/>
      <c r="Y192" s="341"/>
    </row>
    <row r="193" spans="1:25" ht="15.75" customHeight="1">
      <c r="A193" s="340"/>
      <c r="B193" s="340"/>
      <c r="C193" s="341"/>
      <c r="D193" s="342"/>
      <c r="E193" s="341"/>
      <c r="F193" s="341"/>
      <c r="G193" s="341"/>
      <c r="H193" s="341"/>
      <c r="I193" s="341"/>
      <c r="J193" s="341"/>
      <c r="K193" s="341"/>
      <c r="L193" s="341"/>
      <c r="M193" s="341"/>
      <c r="N193" s="341"/>
      <c r="O193" s="341"/>
      <c r="P193" s="341"/>
      <c r="Q193" s="341"/>
      <c r="R193" s="341"/>
      <c r="S193" s="341"/>
      <c r="T193" s="341"/>
      <c r="U193" s="341"/>
      <c r="V193" s="341"/>
      <c r="W193" s="341"/>
      <c r="X193" s="341"/>
      <c r="Y193" s="341"/>
    </row>
    <row r="194" spans="1:25" ht="15.75" customHeight="1">
      <c r="A194" s="340"/>
      <c r="B194" s="340"/>
      <c r="C194" s="341"/>
      <c r="D194" s="342"/>
      <c r="E194" s="341"/>
      <c r="F194" s="341"/>
      <c r="G194" s="341"/>
      <c r="H194" s="341"/>
      <c r="I194" s="341"/>
      <c r="J194" s="341"/>
      <c r="K194" s="341"/>
      <c r="L194" s="341"/>
      <c r="M194" s="341"/>
      <c r="N194" s="341"/>
      <c r="O194" s="341"/>
      <c r="P194" s="341"/>
      <c r="Q194" s="341"/>
      <c r="R194" s="341"/>
      <c r="S194" s="341"/>
      <c r="T194" s="341"/>
      <c r="U194" s="341"/>
      <c r="V194" s="341"/>
      <c r="W194" s="341"/>
      <c r="X194" s="341"/>
      <c r="Y194" s="341"/>
    </row>
    <row r="195" spans="1:25" ht="15.75" customHeight="1">
      <c r="A195" s="340"/>
      <c r="B195" s="340"/>
      <c r="C195" s="341"/>
      <c r="D195" s="342"/>
      <c r="E195" s="341"/>
      <c r="F195" s="341"/>
      <c r="G195" s="341"/>
      <c r="H195" s="341"/>
      <c r="I195" s="341"/>
      <c r="J195" s="341"/>
      <c r="K195" s="341"/>
      <c r="L195" s="341"/>
      <c r="M195" s="341"/>
      <c r="N195" s="341"/>
      <c r="O195" s="341"/>
      <c r="P195" s="341"/>
      <c r="Q195" s="341"/>
      <c r="R195" s="341"/>
      <c r="S195" s="341"/>
      <c r="T195" s="341"/>
      <c r="U195" s="341"/>
      <c r="V195" s="341"/>
      <c r="W195" s="341"/>
      <c r="X195" s="341"/>
      <c r="Y195" s="341"/>
    </row>
    <row r="196" spans="1:25" ht="15.75" customHeight="1">
      <c r="A196" s="340"/>
      <c r="B196" s="340"/>
      <c r="C196" s="341"/>
      <c r="D196" s="342"/>
      <c r="E196" s="341"/>
      <c r="F196" s="341"/>
      <c r="G196" s="341"/>
      <c r="H196" s="341"/>
      <c r="I196" s="341"/>
      <c r="J196" s="341"/>
      <c r="K196" s="341"/>
      <c r="L196" s="341"/>
      <c r="M196" s="341"/>
      <c r="N196" s="341"/>
      <c r="O196" s="341"/>
      <c r="P196" s="341"/>
      <c r="Q196" s="341"/>
      <c r="R196" s="341"/>
      <c r="S196" s="341"/>
      <c r="T196" s="341"/>
      <c r="U196" s="341"/>
      <c r="V196" s="341"/>
      <c r="W196" s="341"/>
      <c r="X196" s="341"/>
      <c r="Y196" s="341"/>
    </row>
    <row r="197" spans="1:25" ht="15.75" customHeight="1">
      <c r="A197" s="340"/>
      <c r="B197" s="340"/>
      <c r="C197" s="341"/>
      <c r="D197" s="342"/>
      <c r="E197" s="341"/>
      <c r="F197" s="341"/>
      <c r="G197" s="341"/>
      <c r="H197" s="341"/>
      <c r="I197" s="341"/>
      <c r="J197" s="341"/>
      <c r="K197" s="341"/>
      <c r="L197" s="341"/>
      <c r="M197" s="341"/>
      <c r="N197" s="341"/>
      <c r="O197" s="341"/>
      <c r="P197" s="341"/>
      <c r="Q197" s="341"/>
      <c r="R197" s="341"/>
      <c r="S197" s="341"/>
      <c r="T197" s="341"/>
      <c r="U197" s="341"/>
      <c r="V197" s="341"/>
      <c r="W197" s="341"/>
      <c r="X197" s="341"/>
      <c r="Y197" s="341"/>
    </row>
    <row r="198" spans="1:25" ht="15.75" customHeight="1">
      <c r="A198" s="340"/>
      <c r="B198" s="340"/>
      <c r="C198" s="341"/>
      <c r="D198" s="342"/>
      <c r="E198" s="341"/>
      <c r="F198" s="341"/>
      <c r="G198" s="341"/>
      <c r="H198" s="341"/>
      <c r="I198" s="341"/>
      <c r="J198" s="341"/>
      <c r="K198" s="341"/>
      <c r="L198" s="341"/>
      <c r="M198" s="341"/>
      <c r="N198" s="341"/>
      <c r="O198" s="341"/>
      <c r="P198" s="341"/>
      <c r="Q198" s="341"/>
      <c r="R198" s="341"/>
      <c r="S198" s="341"/>
      <c r="T198" s="341"/>
      <c r="U198" s="341"/>
      <c r="V198" s="341"/>
      <c r="W198" s="341"/>
      <c r="X198" s="341"/>
      <c r="Y198" s="341"/>
    </row>
    <row r="199" spans="1:25" ht="15.75" customHeight="1">
      <c r="A199" s="340"/>
      <c r="B199" s="340"/>
      <c r="C199" s="341"/>
      <c r="D199" s="342"/>
      <c r="E199" s="341"/>
      <c r="F199" s="341"/>
      <c r="G199" s="341"/>
      <c r="H199" s="341"/>
      <c r="I199" s="341"/>
      <c r="J199" s="341"/>
      <c r="K199" s="341"/>
      <c r="L199" s="341"/>
      <c r="M199" s="341"/>
      <c r="N199" s="341"/>
      <c r="O199" s="341"/>
      <c r="P199" s="341"/>
      <c r="Q199" s="341"/>
      <c r="R199" s="341"/>
      <c r="S199" s="341"/>
      <c r="T199" s="341"/>
      <c r="U199" s="341"/>
      <c r="V199" s="341"/>
      <c r="W199" s="341"/>
      <c r="X199" s="341"/>
      <c r="Y199" s="341"/>
    </row>
    <row r="200" spans="1:25" ht="15.75" customHeight="1">
      <c r="A200" s="340"/>
      <c r="B200" s="340"/>
      <c r="C200" s="341"/>
      <c r="D200" s="342"/>
      <c r="E200" s="341"/>
      <c r="F200" s="341"/>
      <c r="G200" s="341"/>
      <c r="H200" s="341"/>
      <c r="I200" s="341"/>
      <c r="J200" s="341"/>
      <c r="K200" s="341"/>
      <c r="L200" s="341"/>
      <c r="M200" s="341"/>
      <c r="N200" s="341"/>
      <c r="O200" s="341"/>
      <c r="P200" s="341"/>
      <c r="Q200" s="341"/>
      <c r="R200" s="341"/>
      <c r="S200" s="341"/>
      <c r="T200" s="341"/>
      <c r="U200" s="341"/>
      <c r="V200" s="341"/>
      <c r="W200" s="341"/>
      <c r="X200" s="341"/>
      <c r="Y200" s="341"/>
    </row>
    <row r="201" spans="1:25" ht="15.75" customHeight="1">
      <c r="A201" s="340"/>
      <c r="B201" s="340"/>
      <c r="C201" s="341"/>
      <c r="D201" s="342"/>
      <c r="E201" s="341"/>
      <c r="F201" s="341"/>
      <c r="G201" s="341"/>
      <c r="H201" s="341"/>
      <c r="I201" s="341"/>
      <c r="J201" s="341"/>
      <c r="K201" s="341"/>
      <c r="L201" s="341"/>
      <c r="M201" s="341"/>
      <c r="N201" s="341"/>
      <c r="O201" s="341"/>
      <c r="P201" s="341"/>
      <c r="Q201" s="341"/>
      <c r="R201" s="341"/>
      <c r="S201" s="341"/>
      <c r="T201" s="341"/>
      <c r="U201" s="341"/>
      <c r="V201" s="341"/>
      <c r="W201" s="341"/>
      <c r="X201" s="341"/>
      <c r="Y201" s="341"/>
    </row>
    <row r="202" spans="1:25" ht="15.75" customHeight="1">
      <c r="A202" s="340"/>
      <c r="B202" s="340"/>
      <c r="C202" s="341"/>
      <c r="D202" s="342"/>
      <c r="E202" s="341"/>
      <c r="F202" s="341"/>
      <c r="G202" s="341"/>
      <c r="H202" s="341"/>
      <c r="I202" s="341"/>
      <c r="J202" s="341"/>
      <c r="K202" s="341"/>
      <c r="L202" s="341"/>
      <c r="M202" s="341"/>
      <c r="N202" s="341"/>
      <c r="O202" s="341"/>
      <c r="P202" s="341"/>
      <c r="Q202" s="341"/>
      <c r="R202" s="341"/>
      <c r="S202" s="341"/>
      <c r="T202" s="341"/>
      <c r="U202" s="341"/>
      <c r="V202" s="341"/>
      <c r="W202" s="341"/>
      <c r="X202" s="341"/>
      <c r="Y202" s="341"/>
    </row>
    <row r="203" spans="1:25" ht="15.75" customHeight="1">
      <c r="A203" s="340"/>
      <c r="B203" s="340"/>
      <c r="C203" s="341"/>
      <c r="D203" s="342"/>
      <c r="E203" s="341"/>
      <c r="F203" s="341"/>
      <c r="G203" s="341"/>
      <c r="H203" s="341"/>
      <c r="I203" s="341"/>
      <c r="J203" s="341"/>
      <c r="K203" s="341"/>
      <c r="L203" s="341"/>
      <c r="M203" s="341"/>
      <c r="N203" s="341"/>
      <c r="O203" s="341"/>
      <c r="P203" s="341"/>
      <c r="Q203" s="341"/>
      <c r="R203" s="341"/>
      <c r="S203" s="341"/>
      <c r="T203" s="341"/>
      <c r="U203" s="341"/>
      <c r="V203" s="341"/>
      <c r="W203" s="341"/>
      <c r="X203" s="341"/>
      <c r="Y203" s="341"/>
    </row>
    <row r="204" spans="1:25" ht="15.75" customHeight="1">
      <c r="A204" s="340"/>
      <c r="B204" s="340"/>
      <c r="C204" s="341"/>
      <c r="D204" s="342"/>
      <c r="E204" s="341"/>
      <c r="F204" s="341"/>
      <c r="G204" s="341"/>
      <c r="H204" s="341"/>
      <c r="I204" s="341"/>
      <c r="J204" s="341"/>
      <c r="K204" s="341"/>
      <c r="L204" s="341"/>
      <c r="M204" s="341"/>
      <c r="N204" s="341"/>
      <c r="O204" s="341"/>
      <c r="P204" s="341"/>
      <c r="Q204" s="341"/>
      <c r="R204" s="341"/>
      <c r="S204" s="341"/>
      <c r="T204" s="341"/>
      <c r="U204" s="341"/>
      <c r="V204" s="341"/>
      <c r="W204" s="341"/>
      <c r="X204" s="341"/>
      <c r="Y204" s="341"/>
    </row>
    <row r="205" spans="1:25" ht="15.75" customHeight="1">
      <c r="A205" s="340"/>
      <c r="B205" s="340"/>
      <c r="C205" s="341"/>
      <c r="D205" s="342"/>
      <c r="E205" s="341"/>
      <c r="F205" s="341"/>
      <c r="G205" s="341"/>
      <c r="H205" s="341"/>
      <c r="I205" s="341"/>
      <c r="J205" s="341"/>
      <c r="K205" s="341"/>
      <c r="L205" s="341"/>
      <c r="M205" s="341"/>
      <c r="N205" s="341"/>
      <c r="O205" s="341"/>
      <c r="P205" s="341"/>
      <c r="Q205" s="341"/>
      <c r="R205" s="341"/>
      <c r="S205" s="341"/>
      <c r="T205" s="341"/>
      <c r="U205" s="341"/>
      <c r="V205" s="341"/>
      <c r="W205" s="341"/>
      <c r="X205" s="341"/>
      <c r="Y205" s="341"/>
    </row>
    <row r="206" spans="1:25" ht="15.75" customHeight="1">
      <c r="A206" s="340"/>
      <c r="B206" s="340"/>
      <c r="C206" s="341"/>
      <c r="D206" s="342"/>
      <c r="E206" s="341"/>
      <c r="F206" s="341"/>
      <c r="G206" s="341"/>
      <c r="H206" s="341"/>
      <c r="I206" s="341"/>
      <c r="J206" s="341"/>
      <c r="K206" s="341"/>
      <c r="L206" s="341"/>
      <c r="M206" s="341"/>
      <c r="N206" s="341"/>
      <c r="O206" s="341"/>
      <c r="P206" s="341"/>
      <c r="Q206" s="341"/>
      <c r="R206" s="341"/>
      <c r="S206" s="341"/>
      <c r="T206" s="341"/>
      <c r="U206" s="341"/>
      <c r="V206" s="341"/>
      <c r="W206" s="341"/>
      <c r="X206" s="341"/>
      <c r="Y206" s="341"/>
    </row>
    <row r="207" spans="1:25" ht="15.75" customHeight="1">
      <c r="A207" s="340"/>
      <c r="B207" s="340"/>
      <c r="C207" s="341"/>
      <c r="D207" s="342"/>
      <c r="E207" s="341"/>
      <c r="F207" s="341"/>
      <c r="G207" s="341"/>
      <c r="H207" s="341"/>
      <c r="I207" s="341"/>
      <c r="J207" s="341"/>
      <c r="K207" s="341"/>
      <c r="L207" s="341"/>
      <c r="M207" s="341"/>
      <c r="N207" s="341"/>
      <c r="O207" s="341"/>
      <c r="P207" s="341"/>
      <c r="Q207" s="341"/>
      <c r="R207" s="341"/>
      <c r="S207" s="341"/>
      <c r="T207" s="341"/>
      <c r="U207" s="341"/>
      <c r="V207" s="341"/>
      <c r="W207" s="341"/>
      <c r="X207" s="341"/>
      <c r="Y207" s="341"/>
    </row>
    <row r="208" spans="1:25" ht="15.75" customHeight="1">
      <c r="A208" s="340"/>
      <c r="B208" s="340"/>
      <c r="C208" s="341"/>
      <c r="D208" s="342"/>
      <c r="E208" s="341"/>
      <c r="F208" s="341"/>
      <c r="G208" s="341"/>
      <c r="H208" s="341"/>
      <c r="I208" s="341"/>
      <c r="J208" s="341"/>
      <c r="K208" s="341"/>
      <c r="L208" s="341"/>
      <c r="M208" s="341"/>
      <c r="N208" s="341"/>
      <c r="O208" s="341"/>
      <c r="P208" s="341"/>
      <c r="Q208" s="341"/>
      <c r="R208" s="341"/>
      <c r="S208" s="341"/>
      <c r="T208" s="341"/>
      <c r="U208" s="341"/>
      <c r="V208" s="341"/>
      <c r="W208" s="341"/>
      <c r="X208" s="341"/>
      <c r="Y208" s="341"/>
    </row>
    <row r="209" spans="1:25" ht="15.75" customHeight="1">
      <c r="A209" s="340"/>
      <c r="B209" s="340"/>
      <c r="C209" s="341"/>
      <c r="D209" s="342"/>
      <c r="E209" s="341"/>
      <c r="F209" s="341"/>
      <c r="G209" s="341"/>
      <c r="H209" s="341"/>
      <c r="I209" s="341"/>
      <c r="J209" s="341"/>
      <c r="K209" s="341"/>
      <c r="L209" s="341"/>
      <c r="M209" s="341"/>
      <c r="N209" s="341"/>
      <c r="O209" s="341"/>
      <c r="P209" s="341"/>
      <c r="Q209" s="341"/>
      <c r="R209" s="341"/>
      <c r="S209" s="341"/>
      <c r="T209" s="341"/>
      <c r="U209" s="341"/>
      <c r="V209" s="341"/>
      <c r="W209" s="341"/>
      <c r="X209" s="341"/>
      <c r="Y209" s="341"/>
    </row>
    <row r="210" spans="1:25" ht="15.75" customHeight="1">
      <c r="A210" s="340"/>
      <c r="B210" s="340"/>
      <c r="C210" s="341"/>
      <c r="D210" s="342"/>
      <c r="E210" s="341"/>
      <c r="F210" s="341"/>
      <c r="G210" s="341"/>
      <c r="H210" s="341"/>
      <c r="I210" s="341"/>
      <c r="J210" s="341"/>
      <c r="K210" s="341"/>
      <c r="L210" s="341"/>
      <c r="M210" s="341"/>
      <c r="N210" s="341"/>
      <c r="O210" s="341"/>
      <c r="P210" s="341"/>
      <c r="Q210" s="341"/>
      <c r="R210" s="341"/>
      <c r="S210" s="341"/>
      <c r="T210" s="341"/>
      <c r="U210" s="341"/>
      <c r="V210" s="341"/>
      <c r="W210" s="341"/>
      <c r="X210" s="341"/>
      <c r="Y210" s="341"/>
    </row>
    <row r="211" spans="1:25" ht="15.75" customHeight="1">
      <c r="A211" s="340"/>
      <c r="B211" s="340"/>
      <c r="C211" s="341"/>
      <c r="D211" s="342"/>
      <c r="E211" s="341"/>
      <c r="F211" s="341"/>
      <c r="G211" s="341"/>
      <c r="H211" s="341"/>
      <c r="I211" s="341"/>
      <c r="J211" s="341"/>
      <c r="K211" s="341"/>
      <c r="L211" s="341"/>
      <c r="M211" s="341"/>
      <c r="N211" s="341"/>
      <c r="O211" s="341"/>
      <c r="P211" s="341"/>
      <c r="Q211" s="341"/>
      <c r="R211" s="341"/>
      <c r="S211" s="341"/>
      <c r="T211" s="341"/>
      <c r="U211" s="341"/>
      <c r="V211" s="341"/>
      <c r="W211" s="341"/>
      <c r="X211" s="341"/>
      <c r="Y211" s="341"/>
    </row>
    <row r="212" spans="1:25" ht="15.75" customHeight="1">
      <c r="A212" s="340"/>
      <c r="B212" s="340"/>
      <c r="C212" s="341"/>
      <c r="D212" s="342"/>
      <c r="E212" s="341"/>
      <c r="F212" s="341"/>
      <c r="G212" s="341"/>
      <c r="H212" s="341"/>
      <c r="I212" s="341"/>
      <c r="J212" s="341"/>
      <c r="K212" s="341"/>
      <c r="L212" s="341"/>
      <c r="M212" s="341"/>
      <c r="N212" s="341"/>
      <c r="O212" s="341"/>
      <c r="P212" s="341"/>
      <c r="Q212" s="341"/>
      <c r="R212" s="341"/>
      <c r="S212" s="341"/>
      <c r="T212" s="341"/>
      <c r="U212" s="341"/>
      <c r="V212" s="341"/>
      <c r="W212" s="341"/>
      <c r="X212" s="341"/>
      <c r="Y212" s="341"/>
    </row>
    <row r="213" spans="1:25" ht="15.75" customHeight="1">
      <c r="A213" s="340"/>
      <c r="B213" s="340"/>
      <c r="C213" s="341"/>
      <c r="D213" s="342"/>
      <c r="E213" s="341"/>
      <c r="F213" s="341"/>
      <c r="G213" s="341"/>
      <c r="H213" s="341"/>
      <c r="I213" s="341"/>
      <c r="J213" s="341"/>
      <c r="K213" s="341"/>
      <c r="L213" s="341"/>
      <c r="M213" s="341"/>
      <c r="N213" s="341"/>
      <c r="O213" s="341"/>
      <c r="P213" s="341"/>
      <c r="Q213" s="341"/>
      <c r="R213" s="341"/>
      <c r="S213" s="341"/>
      <c r="T213" s="341"/>
      <c r="U213" s="341"/>
      <c r="V213" s="341"/>
      <c r="W213" s="341"/>
      <c r="X213" s="341"/>
      <c r="Y213" s="341"/>
    </row>
    <row r="214" spans="1:25" ht="15.75" customHeight="1">
      <c r="A214" s="340"/>
      <c r="B214" s="340"/>
      <c r="C214" s="341"/>
      <c r="D214" s="342"/>
      <c r="E214" s="341"/>
      <c r="F214" s="341"/>
      <c r="G214" s="341"/>
      <c r="H214" s="341"/>
      <c r="I214" s="341"/>
      <c r="J214" s="341"/>
      <c r="K214" s="341"/>
      <c r="L214" s="341"/>
      <c r="M214" s="341"/>
      <c r="N214" s="341"/>
      <c r="O214" s="341"/>
      <c r="P214" s="341"/>
      <c r="Q214" s="341"/>
      <c r="R214" s="341"/>
      <c r="S214" s="341"/>
      <c r="T214" s="341"/>
      <c r="U214" s="341"/>
      <c r="V214" s="341"/>
      <c r="W214" s="341"/>
      <c r="X214" s="341"/>
      <c r="Y214" s="341"/>
    </row>
    <row r="215" spans="1:25" ht="15.75" customHeight="1">
      <c r="A215" s="340"/>
      <c r="B215" s="340"/>
      <c r="C215" s="341"/>
      <c r="D215" s="342"/>
      <c r="E215" s="341"/>
      <c r="F215" s="341"/>
      <c r="G215" s="341"/>
      <c r="H215" s="341"/>
      <c r="I215" s="341"/>
      <c r="J215" s="341"/>
      <c r="K215" s="341"/>
      <c r="L215" s="341"/>
      <c r="M215" s="341"/>
      <c r="N215" s="341"/>
      <c r="O215" s="341"/>
      <c r="P215" s="341"/>
      <c r="Q215" s="341"/>
      <c r="R215" s="341"/>
      <c r="S215" s="341"/>
      <c r="T215" s="341"/>
      <c r="U215" s="341"/>
      <c r="V215" s="341"/>
      <c r="W215" s="341"/>
      <c r="X215" s="341"/>
      <c r="Y215" s="341"/>
    </row>
    <row r="216" spans="1:25" ht="15.75" customHeight="1">
      <c r="A216" s="340"/>
      <c r="B216" s="340"/>
      <c r="C216" s="341"/>
      <c r="D216" s="342"/>
      <c r="E216" s="341"/>
      <c r="F216" s="341"/>
      <c r="G216" s="341"/>
      <c r="H216" s="341"/>
      <c r="I216" s="341"/>
      <c r="J216" s="341"/>
      <c r="K216" s="341"/>
      <c r="L216" s="341"/>
      <c r="M216" s="341"/>
      <c r="N216" s="341"/>
      <c r="O216" s="341"/>
      <c r="P216" s="341"/>
      <c r="Q216" s="341"/>
      <c r="R216" s="341"/>
      <c r="S216" s="341"/>
      <c r="T216" s="341"/>
      <c r="U216" s="341"/>
      <c r="V216" s="341"/>
      <c r="W216" s="341"/>
      <c r="X216" s="341"/>
      <c r="Y216" s="341"/>
    </row>
    <row r="217" spans="1:25" ht="15.75" customHeight="1">
      <c r="A217" s="340"/>
      <c r="B217" s="340"/>
      <c r="C217" s="341"/>
      <c r="D217" s="342"/>
      <c r="E217" s="341"/>
      <c r="F217" s="341"/>
      <c r="G217" s="341"/>
      <c r="H217" s="341"/>
      <c r="I217" s="341"/>
      <c r="J217" s="341"/>
      <c r="K217" s="341"/>
      <c r="L217" s="341"/>
      <c r="M217" s="341"/>
      <c r="N217" s="341"/>
      <c r="O217" s="341"/>
      <c r="P217" s="341"/>
      <c r="Q217" s="341"/>
      <c r="R217" s="341"/>
      <c r="S217" s="341"/>
      <c r="T217" s="341"/>
      <c r="U217" s="341"/>
      <c r="V217" s="341"/>
      <c r="W217" s="341"/>
      <c r="X217" s="341"/>
      <c r="Y217" s="341"/>
    </row>
    <row r="218" spans="1:25" ht="15.75" customHeight="1">
      <c r="A218" s="340"/>
      <c r="B218" s="340"/>
      <c r="C218" s="341"/>
      <c r="D218" s="342"/>
      <c r="E218" s="341"/>
      <c r="F218" s="341"/>
      <c r="G218" s="341"/>
      <c r="H218" s="341"/>
      <c r="I218" s="341"/>
      <c r="J218" s="341"/>
      <c r="K218" s="341"/>
      <c r="L218" s="341"/>
      <c r="M218" s="341"/>
      <c r="N218" s="341"/>
      <c r="O218" s="341"/>
      <c r="P218" s="341"/>
      <c r="Q218" s="341"/>
      <c r="R218" s="341"/>
      <c r="S218" s="341"/>
      <c r="T218" s="341"/>
      <c r="U218" s="341"/>
      <c r="V218" s="341"/>
      <c r="W218" s="341"/>
      <c r="X218" s="341"/>
      <c r="Y218" s="341"/>
    </row>
    <row r="219" spans="1:25" ht="15.75" customHeight="1">
      <c r="A219" s="340"/>
      <c r="B219" s="340"/>
      <c r="C219" s="341"/>
      <c r="D219" s="342"/>
      <c r="E219" s="341"/>
      <c r="F219" s="341"/>
      <c r="G219" s="341"/>
      <c r="H219" s="341"/>
      <c r="I219" s="341"/>
      <c r="J219" s="341"/>
      <c r="K219" s="341"/>
      <c r="L219" s="341"/>
      <c r="M219" s="341"/>
      <c r="N219" s="341"/>
      <c r="O219" s="341"/>
      <c r="P219" s="341"/>
      <c r="Q219" s="341"/>
      <c r="R219" s="341"/>
      <c r="S219" s="341"/>
      <c r="T219" s="341"/>
      <c r="U219" s="341"/>
      <c r="V219" s="341"/>
      <c r="W219" s="341"/>
      <c r="X219" s="341"/>
      <c r="Y219" s="341"/>
    </row>
    <row r="220" spans="1:25" ht="15.75" customHeight="1">
      <c r="A220" s="340"/>
      <c r="B220" s="340"/>
      <c r="C220" s="341"/>
      <c r="D220" s="342"/>
      <c r="E220" s="341"/>
      <c r="F220" s="341"/>
      <c r="G220" s="341"/>
      <c r="H220" s="341"/>
      <c r="I220" s="341"/>
      <c r="J220" s="341"/>
      <c r="K220" s="341"/>
      <c r="L220" s="341"/>
      <c r="M220" s="341"/>
      <c r="N220" s="341"/>
      <c r="O220" s="341"/>
      <c r="P220" s="341"/>
      <c r="Q220" s="341"/>
      <c r="R220" s="341"/>
      <c r="S220" s="341"/>
      <c r="T220" s="341"/>
      <c r="U220" s="341"/>
      <c r="V220" s="341"/>
      <c r="W220" s="341"/>
      <c r="X220" s="341"/>
      <c r="Y220" s="341"/>
    </row>
    <row r="221" spans="1:25" ht="15.75" customHeight="1">
      <c r="A221" s="340"/>
      <c r="B221" s="340"/>
      <c r="C221" s="341"/>
      <c r="D221" s="342"/>
      <c r="E221" s="341"/>
      <c r="F221" s="341"/>
      <c r="G221" s="341"/>
      <c r="H221" s="341"/>
      <c r="I221" s="341"/>
      <c r="J221" s="341"/>
      <c r="K221" s="341"/>
      <c r="L221" s="341"/>
      <c r="M221" s="341"/>
      <c r="N221" s="341"/>
      <c r="O221" s="341"/>
      <c r="P221" s="341"/>
      <c r="Q221" s="341"/>
      <c r="R221" s="341"/>
      <c r="S221" s="341"/>
      <c r="T221" s="341"/>
      <c r="U221" s="341"/>
      <c r="V221" s="341"/>
      <c r="W221" s="341"/>
      <c r="X221" s="341"/>
      <c r="Y221" s="341"/>
    </row>
    <row r="222" spans="1:25" ht="15.75" customHeight="1">
      <c r="A222" s="340"/>
      <c r="B222" s="340"/>
      <c r="C222" s="341"/>
      <c r="D222" s="342"/>
      <c r="E222" s="341"/>
      <c r="F222" s="341"/>
      <c r="G222" s="341"/>
      <c r="H222" s="341"/>
      <c r="I222" s="341"/>
      <c r="J222" s="341"/>
      <c r="K222" s="341"/>
      <c r="L222" s="341"/>
      <c r="M222" s="341"/>
      <c r="N222" s="341"/>
      <c r="O222" s="341"/>
      <c r="P222" s="341"/>
      <c r="Q222" s="341"/>
      <c r="R222" s="341"/>
      <c r="S222" s="341"/>
      <c r="T222" s="341"/>
      <c r="U222" s="341"/>
      <c r="V222" s="341"/>
      <c r="W222" s="341"/>
      <c r="X222" s="341"/>
      <c r="Y222" s="341"/>
    </row>
    <row r="223" spans="1:25" ht="15.75" customHeight="1">
      <c r="A223" s="340"/>
      <c r="B223" s="340"/>
      <c r="C223" s="341"/>
      <c r="D223" s="342"/>
      <c r="E223" s="341"/>
      <c r="F223" s="341"/>
      <c r="G223" s="341"/>
      <c r="H223" s="341"/>
      <c r="I223" s="341"/>
      <c r="J223" s="341"/>
      <c r="K223" s="341"/>
      <c r="L223" s="341"/>
      <c r="M223" s="341"/>
      <c r="N223" s="341"/>
      <c r="O223" s="341"/>
      <c r="P223" s="341"/>
      <c r="Q223" s="341"/>
      <c r="R223" s="341"/>
      <c r="S223" s="341"/>
      <c r="T223" s="341"/>
      <c r="U223" s="341"/>
      <c r="V223" s="341"/>
      <c r="W223" s="341"/>
      <c r="X223" s="341"/>
      <c r="Y223" s="341"/>
    </row>
    <row r="224" spans="1:25" ht="15.75" customHeight="1">
      <c r="A224" s="340"/>
      <c r="B224" s="340"/>
      <c r="C224" s="341"/>
      <c r="D224" s="342"/>
      <c r="E224" s="341"/>
      <c r="F224" s="341"/>
      <c r="G224" s="341"/>
      <c r="H224" s="341"/>
      <c r="I224" s="341"/>
      <c r="J224" s="341"/>
      <c r="K224" s="341"/>
      <c r="L224" s="341"/>
      <c r="M224" s="341"/>
      <c r="N224" s="341"/>
      <c r="O224" s="341"/>
      <c r="P224" s="341"/>
      <c r="Q224" s="341"/>
      <c r="R224" s="341"/>
      <c r="S224" s="341"/>
      <c r="T224" s="341"/>
      <c r="U224" s="341"/>
      <c r="V224" s="341"/>
      <c r="W224" s="341"/>
      <c r="X224" s="341"/>
      <c r="Y224" s="341"/>
    </row>
    <row r="225" spans="1:25" ht="15.75" customHeight="1">
      <c r="A225" s="340"/>
      <c r="B225" s="340"/>
      <c r="C225" s="341"/>
      <c r="D225" s="342"/>
      <c r="E225" s="341"/>
      <c r="F225" s="341"/>
      <c r="G225" s="341"/>
      <c r="H225" s="341"/>
      <c r="I225" s="341"/>
      <c r="J225" s="341"/>
      <c r="K225" s="341"/>
      <c r="L225" s="341"/>
      <c r="M225" s="341"/>
      <c r="N225" s="341"/>
      <c r="O225" s="341"/>
      <c r="P225" s="341"/>
      <c r="Q225" s="341"/>
      <c r="R225" s="341"/>
      <c r="S225" s="341"/>
      <c r="T225" s="341"/>
      <c r="U225" s="341"/>
      <c r="V225" s="341"/>
      <c r="W225" s="341"/>
      <c r="X225" s="341"/>
      <c r="Y225" s="341"/>
    </row>
    <row r="226" spans="1:25" ht="15.75" customHeight="1">
      <c r="A226" s="340"/>
      <c r="B226" s="340"/>
      <c r="C226" s="341"/>
      <c r="D226" s="342"/>
      <c r="E226" s="341"/>
      <c r="F226" s="341"/>
      <c r="G226" s="341"/>
      <c r="H226" s="341"/>
      <c r="I226" s="341"/>
      <c r="J226" s="341"/>
      <c r="K226" s="341"/>
      <c r="L226" s="341"/>
      <c r="M226" s="341"/>
      <c r="N226" s="341"/>
      <c r="O226" s="341"/>
      <c r="P226" s="341"/>
      <c r="Q226" s="341"/>
      <c r="R226" s="341"/>
      <c r="S226" s="341"/>
      <c r="T226" s="341"/>
      <c r="U226" s="341"/>
      <c r="V226" s="341"/>
      <c r="W226" s="341"/>
      <c r="X226" s="341"/>
      <c r="Y226" s="341"/>
    </row>
    <row r="227" spans="1:25" ht="15.75" customHeight="1">
      <c r="A227" s="340"/>
      <c r="B227" s="340"/>
      <c r="C227" s="341"/>
      <c r="D227" s="342"/>
      <c r="E227" s="341"/>
      <c r="F227" s="341"/>
      <c r="G227" s="341"/>
      <c r="H227" s="341"/>
      <c r="I227" s="341"/>
      <c r="J227" s="341"/>
      <c r="K227" s="341"/>
      <c r="L227" s="341"/>
      <c r="M227" s="341"/>
      <c r="N227" s="341"/>
      <c r="O227" s="341"/>
      <c r="P227" s="341"/>
      <c r="Q227" s="341"/>
      <c r="R227" s="341"/>
      <c r="S227" s="341"/>
      <c r="T227" s="341"/>
      <c r="U227" s="341"/>
      <c r="V227" s="341"/>
      <c r="W227" s="341"/>
      <c r="X227" s="341"/>
      <c r="Y227" s="341"/>
    </row>
    <row r="228" spans="1:25" ht="15.75" customHeight="1">
      <c r="A228" s="340"/>
      <c r="B228" s="340"/>
      <c r="C228" s="341"/>
      <c r="D228" s="342"/>
      <c r="E228" s="341"/>
      <c r="F228" s="341"/>
      <c r="G228" s="341"/>
      <c r="H228" s="341"/>
      <c r="I228" s="341"/>
      <c r="J228" s="341"/>
      <c r="K228" s="341"/>
      <c r="L228" s="341"/>
      <c r="M228" s="341"/>
      <c r="N228" s="341"/>
      <c r="O228" s="341"/>
      <c r="P228" s="341"/>
      <c r="Q228" s="341"/>
      <c r="R228" s="341"/>
      <c r="S228" s="341"/>
      <c r="T228" s="341"/>
      <c r="U228" s="341"/>
      <c r="V228" s="341"/>
      <c r="W228" s="341"/>
      <c r="X228" s="341"/>
      <c r="Y228" s="341"/>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1">
    <mergeCell ref="Q22:Q23"/>
    <mergeCell ref="C15:E15"/>
    <mergeCell ref="G15:J15"/>
    <mergeCell ref="L15:O15"/>
    <mergeCell ref="Q15:T15"/>
    <mergeCell ref="G16:G19"/>
    <mergeCell ref="L16:L19"/>
    <mergeCell ref="Q16:Q19"/>
    <mergeCell ref="C16:C19"/>
    <mergeCell ref="C21:E21"/>
    <mergeCell ref="G21:J21"/>
    <mergeCell ref="L21:O21"/>
    <mergeCell ref="C22:C25"/>
    <mergeCell ref="G22:G25"/>
    <mergeCell ref="L22:L25"/>
    <mergeCell ref="Q9:T9"/>
    <mergeCell ref="Q10:Q13"/>
    <mergeCell ref="C4:C7"/>
    <mergeCell ref="C9:E9"/>
    <mergeCell ref="G9:J9"/>
    <mergeCell ref="L9:O9"/>
    <mergeCell ref="C10:C13"/>
    <mergeCell ref="G10:G13"/>
    <mergeCell ref="L10:L13"/>
    <mergeCell ref="C3:E3"/>
    <mergeCell ref="G3:J3"/>
    <mergeCell ref="L3:O3"/>
    <mergeCell ref="Q3:T3"/>
    <mergeCell ref="F4:F7"/>
    <mergeCell ref="L4:L7"/>
    <mergeCell ref="Q4:Q7"/>
  </mergeCells>
  <hyperlinks>
    <hyperlink ref="D4" location="ERROR 1!A1" display="a)" xr:uid="{00000000-0004-0000-0E00-000000000000}"/>
    <hyperlink ref="D5" location="PREGUNTA 2!A1" display="b)" xr:uid="{00000000-0004-0000-0E00-000001000000}"/>
    <hyperlink ref="D6" location="ERROR 1!A1" display="c)" xr:uid="{00000000-0004-0000-0E00-000002000000}"/>
    <hyperlink ref="D7" location="ERROR 1!A1" display="d)" xr:uid="{00000000-0004-0000-0E00-000003000000}"/>
  </hyperlinks>
  <pageMargins left="0" right="0" top="0" bottom="0" header="0" footer="0"/>
  <pageSetup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Y1000"/>
  <sheetViews>
    <sheetView showGridLines="0" workbookViewId="0"/>
  </sheetViews>
  <sheetFormatPr baseColWidth="10" defaultColWidth="14.42578125" defaultRowHeight="15" customHeight="1"/>
  <cols>
    <col min="1" max="1" width="10.7109375" customWidth="1"/>
    <col min="2" max="2" width="2.42578125" customWidth="1"/>
    <col min="3" max="3" width="92" customWidth="1"/>
    <col min="4" max="4" width="5.7109375" customWidth="1"/>
    <col min="5" max="5" width="7.42578125" customWidth="1"/>
    <col min="6" max="6" width="2.85546875" customWidth="1"/>
    <col min="7" max="25" width="11.42578125" customWidth="1"/>
  </cols>
  <sheetData>
    <row r="1" spans="1:25" ht="55.5" customHeight="1">
      <c r="A1" s="356"/>
      <c r="B1" s="356"/>
      <c r="C1" s="357"/>
      <c r="D1" s="358"/>
      <c r="E1" s="357"/>
      <c r="F1" s="357"/>
      <c r="G1" s="357"/>
      <c r="H1" s="357"/>
      <c r="I1" s="357"/>
      <c r="J1" s="357"/>
      <c r="K1" s="357"/>
      <c r="L1" s="357"/>
      <c r="M1" s="357"/>
      <c r="N1" s="357"/>
      <c r="O1" s="357"/>
      <c r="P1" s="357"/>
      <c r="Q1" s="357"/>
      <c r="R1" s="357"/>
      <c r="S1" s="357"/>
      <c r="T1" s="357"/>
      <c r="U1" s="357"/>
      <c r="V1" s="357"/>
      <c r="W1" s="357"/>
      <c r="X1" s="357"/>
      <c r="Y1" s="357"/>
    </row>
    <row r="2" spans="1:25" ht="12" customHeight="1">
      <c r="A2" s="356"/>
      <c r="B2" s="359"/>
      <c r="C2" s="360"/>
      <c r="D2" s="361"/>
      <c r="E2" s="360"/>
      <c r="F2" s="362"/>
      <c r="G2" s="357"/>
      <c r="H2" s="357"/>
      <c r="I2" s="357"/>
      <c r="J2" s="357"/>
      <c r="K2" s="357"/>
      <c r="L2" s="357"/>
      <c r="M2" s="357"/>
      <c r="N2" s="357"/>
      <c r="O2" s="357"/>
      <c r="P2" s="357"/>
      <c r="Q2" s="357"/>
      <c r="R2" s="357"/>
      <c r="S2" s="357"/>
      <c r="T2" s="357"/>
      <c r="U2" s="357"/>
      <c r="V2" s="357"/>
      <c r="W2" s="357"/>
      <c r="X2" s="357"/>
      <c r="Y2" s="357"/>
    </row>
    <row r="3" spans="1:25" ht="22.5" customHeight="1">
      <c r="A3" s="340"/>
      <c r="B3" s="363"/>
      <c r="C3" s="746" t="s">
        <v>132</v>
      </c>
      <c r="D3" s="567"/>
      <c r="E3" s="568"/>
      <c r="F3" s="364"/>
      <c r="G3" s="357"/>
      <c r="H3" s="357"/>
      <c r="I3" s="357"/>
      <c r="J3" s="357"/>
      <c r="K3" s="357"/>
      <c r="L3" s="357"/>
      <c r="M3" s="357"/>
      <c r="N3" s="357"/>
      <c r="O3" s="357"/>
      <c r="P3" s="357"/>
      <c r="Q3" s="357"/>
      <c r="R3" s="357"/>
      <c r="S3" s="357"/>
      <c r="T3" s="357"/>
      <c r="U3" s="357"/>
      <c r="V3" s="357"/>
      <c r="W3" s="357"/>
      <c r="X3" s="357"/>
      <c r="Y3" s="357"/>
    </row>
    <row r="4" spans="1:25" ht="16.5" customHeight="1">
      <c r="A4" s="340"/>
      <c r="B4" s="363"/>
      <c r="C4" s="751" t="s">
        <v>149</v>
      </c>
      <c r="D4" s="365" t="s">
        <v>136</v>
      </c>
      <c r="E4" s="317">
        <v>5</v>
      </c>
      <c r="F4" s="364"/>
      <c r="G4" s="357"/>
      <c r="H4" s="357"/>
      <c r="I4" s="357"/>
      <c r="J4" s="357"/>
      <c r="K4" s="357"/>
      <c r="L4" s="357"/>
      <c r="M4" s="357"/>
      <c r="N4" s="357"/>
      <c r="O4" s="357"/>
      <c r="P4" s="357"/>
      <c r="Q4" s="357"/>
      <c r="R4" s="357"/>
      <c r="S4" s="357"/>
      <c r="T4" s="357"/>
      <c r="U4" s="357"/>
      <c r="V4" s="357"/>
      <c r="W4" s="357"/>
      <c r="X4" s="357"/>
      <c r="Y4" s="357"/>
    </row>
    <row r="5" spans="1:25" ht="16.5" customHeight="1">
      <c r="A5" s="340"/>
      <c r="B5" s="363"/>
      <c r="C5" s="591"/>
      <c r="D5" s="366" t="s">
        <v>137</v>
      </c>
      <c r="E5" s="317">
        <v>6</v>
      </c>
      <c r="F5" s="364"/>
      <c r="G5" s="357"/>
      <c r="H5" s="357"/>
      <c r="I5" s="357"/>
      <c r="J5" s="357"/>
      <c r="K5" s="357"/>
      <c r="L5" s="357"/>
      <c r="M5" s="357"/>
      <c r="N5" s="357"/>
      <c r="O5" s="357"/>
      <c r="P5" s="357"/>
      <c r="Q5" s="357"/>
      <c r="R5" s="357"/>
      <c r="S5" s="357"/>
      <c r="T5" s="357"/>
      <c r="U5" s="357"/>
      <c r="V5" s="357"/>
      <c r="W5" s="357"/>
      <c r="X5" s="357"/>
      <c r="Y5" s="357"/>
    </row>
    <row r="6" spans="1:25" ht="16.5" customHeight="1">
      <c r="A6" s="340"/>
      <c r="B6" s="363"/>
      <c r="C6" s="591"/>
      <c r="D6" s="365" t="s">
        <v>138</v>
      </c>
      <c r="E6" s="317">
        <v>7</v>
      </c>
      <c r="F6" s="364"/>
      <c r="G6" s="357"/>
      <c r="H6" s="357"/>
      <c r="I6" s="357"/>
      <c r="J6" s="357"/>
      <c r="K6" s="357"/>
      <c r="L6" s="357"/>
      <c r="M6" s="357"/>
      <c r="N6" s="357"/>
      <c r="O6" s="357"/>
      <c r="P6" s="357"/>
      <c r="Q6" s="357"/>
      <c r="R6" s="357"/>
      <c r="S6" s="357"/>
      <c r="T6" s="357"/>
      <c r="U6" s="357"/>
      <c r="V6" s="357"/>
      <c r="W6" s="357"/>
      <c r="X6" s="357"/>
      <c r="Y6" s="357"/>
    </row>
    <row r="7" spans="1:25" ht="16.5" customHeight="1">
      <c r="A7" s="340"/>
      <c r="B7" s="363"/>
      <c r="C7" s="577"/>
      <c r="D7" s="365" t="s">
        <v>139</v>
      </c>
      <c r="E7" s="317">
        <v>8</v>
      </c>
      <c r="F7" s="364"/>
      <c r="G7" s="357"/>
      <c r="H7" s="357"/>
      <c r="I7" s="357"/>
      <c r="J7" s="357"/>
      <c r="K7" s="357"/>
      <c r="L7" s="357"/>
      <c r="M7" s="357"/>
      <c r="N7" s="357"/>
      <c r="O7" s="357"/>
      <c r="P7" s="357"/>
      <c r="Q7" s="357"/>
      <c r="R7" s="357"/>
      <c r="S7" s="357"/>
      <c r="T7" s="357"/>
      <c r="U7" s="357"/>
      <c r="V7" s="357"/>
      <c r="W7" s="357"/>
      <c r="X7" s="357"/>
      <c r="Y7" s="357"/>
    </row>
    <row r="8" spans="1:25" ht="11.25" customHeight="1">
      <c r="A8" s="356"/>
      <c r="B8" s="367"/>
      <c r="C8" s="368"/>
      <c r="D8" s="369"/>
      <c r="E8" s="368"/>
      <c r="F8" s="370"/>
      <c r="G8" s="357"/>
      <c r="H8" s="357"/>
      <c r="I8" s="357"/>
      <c r="J8" s="357"/>
      <c r="K8" s="357"/>
      <c r="L8" s="357"/>
      <c r="M8" s="357"/>
      <c r="N8" s="357"/>
      <c r="O8" s="357"/>
      <c r="P8" s="357"/>
      <c r="Q8" s="357"/>
      <c r="R8" s="357"/>
      <c r="S8" s="357"/>
      <c r="T8" s="357"/>
      <c r="U8" s="357"/>
      <c r="V8" s="357"/>
      <c r="W8" s="357"/>
      <c r="X8" s="357"/>
      <c r="Y8" s="357"/>
    </row>
    <row r="9" spans="1:25" ht="15.75" customHeight="1">
      <c r="A9" s="356"/>
      <c r="B9" s="356"/>
      <c r="C9" s="357"/>
      <c r="D9" s="358"/>
      <c r="E9" s="357"/>
      <c r="F9" s="357"/>
      <c r="G9" s="357"/>
      <c r="H9" s="357"/>
      <c r="I9" s="357"/>
      <c r="J9" s="357"/>
      <c r="K9" s="357"/>
      <c r="L9" s="357"/>
      <c r="M9" s="357"/>
      <c r="N9" s="357"/>
      <c r="O9" s="357"/>
      <c r="P9" s="357"/>
      <c r="Q9" s="357"/>
      <c r="R9" s="357"/>
      <c r="S9" s="357"/>
      <c r="T9" s="357"/>
      <c r="U9" s="357"/>
      <c r="V9" s="357"/>
      <c r="W9" s="357"/>
      <c r="X9" s="357"/>
      <c r="Y9" s="357"/>
    </row>
    <row r="10" spans="1:25" ht="15.75" customHeight="1">
      <c r="A10" s="356"/>
      <c r="B10" s="356"/>
      <c r="C10" s="357"/>
      <c r="D10" s="358"/>
      <c r="E10" s="357"/>
      <c r="F10" s="357"/>
      <c r="G10" s="357"/>
      <c r="H10" s="357"/>
      <c r="I10" s="357"/>
      <c r="J10" s="357"/>
      <c r="K10" s="357"/>
      <c r="L10" s="357"/>
      <c r="M10" s="357"/>
      <c r="N10" s="357"/>
      <c r="O10" s="357"/>
      <c r="P10" s="357"/>
      <c r="Q10" s="357"/>
      <c r="R10" s="357"/>
      <c r="S10" s="357"/>
      <c r="T10" s="357"/>
      <c r="U10" s="357"/>
      <c r="V10" s="357"/>
      <c r="W10" s="357"/>
      <c r="X10" s="357"/>
      <c r="Y10" s="357"/>
    </row>
    <row r="11" spans="1:25" ht="15.75" customHeight="1">
      <c r="A11" s="356"/>
      <c r="B11" s="356"/>
      <c r="C11" s="357"/>
      <c r="D11" s="358"/>
      <c r="E11" s="357"/>
      <c r="F11" s="357"/>
      <c r="G11" s="357"/>
      <c r="H11" s="357"/>
      <c r="I11" s="357"/>
      <c r="J11" s="357"/>
      <c r="K11" s="357"/>
      <c r="L11" s="357"/>
      <c r="M11" s="357"/>
      <c r="N11" s="357"/>
      <c r="O11" s="357"/>
      <c r="P11" s="357"/>
      <c r="Q11" s="357"/>
      <c r="R11" s="357"/>
      <c r="S11" s="357"/>
      <c r="T11" s="357"/>
      <c r="U11" s="357"/>
      <c r="V11" s="357"/>
      <c r="W11" s="357"/>
      <c r="X11" s="357"/>
      <c r="Y11" s="357"/>
    </row>
    <row r="12" spans="1:25" ht="15.75" customHeight="1">
      <c r="A12" s="356"/>
      <c r="B12" s="356"/>
      <c r="C12" s="357"/>
      <c r="D12" s="371"/>
      <c r="E12" s="357"/>
      <c r="F12" s="357"/>
      <c r="G12" s="357"/>
      <c r="H12" s="357"/>
      <c r="I12" s="357"/>
      <c r="J12" s="357"/>
      <c r="K12" s="357"/>
      <c r="L12" s="357"/>
      <c r="M12" s="357"/>
      <c r="N12" s="357"/>
      <c r="O12" s="357"/>
      <c r="P12" s="357"/>
      <c r="Q12" s="357"/>
      <c r="R12" s="357"/>
      <c r="S12" s="357"/>
      <c r="T12" s="357"/>
      <c r="U12" s="357"/>
      <c r="V12" s="357"/>
      <c r="W12" s="357"/>
      <c r="X12" s="357"/>
      <c r="Y12" s="357"/>
    </row>
    <row r="13" spans="1:25" ht="15.75" customHeight="1">
      <c r="A13" s="356"/>
      <c r="B13" s="356"/>
      <c r="C13" s="357"/>
      <c r="D13" s="371"/>
      <c r="E13" s="357"/>
      <c r="F13" s="357"/>
      <c r="G13" s="357"/>
      <c r="H13" s="357"/>
      <c r="I13" s="357"/>
      <c r="J13" s="357"/>
      <c r="K13" s="357"/>
      <c r="L13" s="357"/>
      <c r="M13" s="357"/>
      <c r="N13" s="357"/>
      <c r="O13" s="357"/>
      <c r="P13" s="357"/>
      <c r="Q13" s="357"/>
      <c r="R13" s="357"/>
      <c r="S13" s="357"/>
      <c r="T13" s="357"/>
      <c r="U13" s="357"/>
      <c r="V13" s="357"/>
      <c r="W13" s="357"/>
      <c r="X13" s="357"/>
      <c r="Y13" s="357"/>
    </row>
    <row r="14" spans="1:25" ht="15.75" customHeight="1">
      <c r="A14" s="356"/>
      <c r="B14" s="356"/>
      <c r="C14" s="357"/>
      <c r="D14" s="371"/>
      <c r="E14" s="357"/>
      <c r="F14" s="357"/>
      <c r="G14" s="357"/>
      <c r="H14" s="357"/>
      <c r="I14" s="357"/>
      <c r="J14" s="357"/>
      <c r="K14" s="357"/>
      <c r="L14" s="357"/>
      <c r="M14" s="357"/>
      <c r="N14" s="357"/>
      <c r="O14" s="357"/>
      <c r="P14" s="357"/>
      <c r="Q14" s="357"/>
      <c r="R14" s="357"/>
      <c r="S14" s="357"/>
      <c r="T14" s="357"/>
      <c r="U14" s="357"/>
      <c r="V14" s="357"/>
      <c r="W14" s="357"/>
      <c r="X14" s="357"/>
      <c r="Y14" s="357"/>
    </row>
    <row r="15" spans="1:25" ht="15.75" customHeight="1">
      <c r="A15" s="356"/>
      <c r="B15" s="356"/>
      <c r="C15" s="357"/>
      <c r="D15" s="371"/>
      <c r="E15" s="357"/>
      <c r="F15" s="357"/>
      <c r="G15" s="357"/>
      <c r="H15" s="357"/>
      <c r="I15" s="357"/>
      <c r="J15" s="357"/>
      <c r="K15" s="357"/>
      <c r="L15" s="357"/>
      <c r="M15" s="357"/>
      <c r="N15" s="357"/>
      <c r="O15" s="357"/>
      <c r="P15" s="357"/>
      <c r="Q15" s="357"/>
      <c r="R15" s="357"/>
      <c r="S15" s="357"/>
      <c r="T15" s="357"/>
      <c r="U15" s="357"/>
      <c r="V15" s="357"/>
      <c r="W15" s="357"/>
      <c r="X15" s="357"/>
      <c r="Y15" s="357"/>
    </row>
    <row r="16" spans="1:25" ht="15.75" customHeight="1">
      <c r="A16" s="356"/>
      <c r="B16" s="356"/>
      <c r="C16" s="357"/>
      <c r="D16" s="358"/>
      <c r="E16" s="357"/>
      <c r="F16" s="357"/>
      <c r="G16" s="357"/>
      <c r="H16" s="357"/>
      <c r="I16" s="357"/>
      <c r="J16" s="357"/>
      <c r="K16" s="357"/>
      <c r="L16" s="357"/>
      <c r="M16" s="357"/>
      <c r="N16" s="357"/>
      <c r="O16" s="357"/>
      <c r="P16" s="357"/>
      <c r="Q16" s="357"/>
      <c r="R16" s="357"/>
      <c r="S16" s="357"/>
      <c r="T16" s="357"/>
      <c r="U16" s="357"/>
      <c r="V16" s="357"/>
      <c r="W16" s="357"/>
      <c r="X16" s="357"/>
      <c r="Y16" s="357"/>
    </row>
    <row r="17" spans="1:25" ht="15.75" customHeight="1">
      <c r="A17" s="356"/>
      <c r="B17" s="356"/>
      <c r="C17" s="357"/>
      <c r="D17" s="358"/>
      <c r="E17" s="357"/>
      <c r="F17" s="357"/>
      <c r="G17" s="357"/>
      <c r="H17" s="357"/>
      <c r="I17" s="357"/>
      <c r="J17" s="357"/>
      <c r="K17" s="357"/>
      <c r="L17" s="357"/>
      <c r="M17" s="357"/>
      <c r="N17" s="357"/>
      <c r="O17" s="357"/>
      <c r="P17" s="357"/>
      <c r="Q17" s="357"/>
      <c r="R17" s="357"/>
      <c r="S17" s="357"/>
      <c r="T17" s="357"/>
      <c r="U17" s="357"/>
      <c r="V17" s="357"/>
      <c r="W17" s="357"/>
      <c r="X17" s="357"/>
      <c r="Y17" s="357"/>
    </row>
    <row r="18" spans="1:25" ht="15.75" customHeight="1">
      <c r="A18" s="356"/>
      <c r="B18" s="356"/>
      <c r="C18" s="357"/>
      <c r="D18" s="358"/>
      <c r="E18" s="357"/>
      <c r="F18" s="357"/>
      <c r="G18" s="357"/>
      <c r="H18" s="357"/>
      <c r="I18" s="357"/>
      <c r="J18" s="357"/>
      <c r="K18" s="357"/>
      <c r="L18" s="357"/>
      <c r="M18" s="357"/>
      <c r="N18" s="357"/>
      <c r="O18" s="357"/>
      <c r="P18" s="357"/>
      <c r="Q18" s="357"/>
      <c r="R18" s="357"/>
      <c r="S18" s="357"/>
      <c r="T18" s="357"/>
      <c r="U18" s="357"/>
      <c r="V18" s="357"/>
      <c r="W18" s="357"/>
      <c r="X18" s="357"/>
      <c r="Y18" s="357"/>
    </row>
    <row r="19" spans="1:25" ht="15.75" customHeight="1">
      <c r="A19" s="356"/>
      <c r="B19" s="356"/>
      <c r="C19" s="357"/>
      <c r="D19" s="358"/>
      <c r="E19" s="357"/>
      <c r="F19" s="357"/>
      <c r="G19" s="357"/>
      <c r="H19" s="357"/>
      <c r="I19" s="357"/>
      <c r="J19" s="357"/>
      <c r="K19" s="357"/>
      <c r="L19" s="357"/>
      <c r="M19" s="357"/>
      <c r="N19" s="357"/>
      <c r="O19" s="357"/>
      <c r="P19" s="357"/>
      <c r="Q19" s="357"/>
      <c r="R19" s="357"/>
      <c r="S19" s="357"/>
      <c r="T19" s="357"/>
      <c r="U19" s="357"/>
      <c r="V19" s="357"/>
      <c r="W19" s="357"/>
      <c r="X19" s="357"/>
      <c r="Y19" s="357"/>
    </row>
    <row r="20" spans="1:25" ht="15.75" customHeight="1">
      <c r="A20" s="356"/>
      <c r="B20" s="356"/>
      <c r="C20" s="357"/>
      <c r="D20" s="358"/>
      <c r="E20" s="357"/>
      <c r="F20" s="357"/>
      <c r="G20" s="357"/>
      <c r="H20" s="357"/>
      <c r="I20" s="357"/>
      <c r="J20" s="357"/>
      <c r="K20" s="357"/>
      <c r="L20" s="357"/>
      <c r="M20" s="357"/>
      <c r="N20" s="357"/>
      <c r="O20" s="357"/>
      <c r="P20" s="357"/>
      <c r="Q20" s="357"/>
      <c r="R20" s="357"/>
      <c r="S20" s="357"/>
      <c r="T20" s="357"/>
      <c r="U20" s="357"/>
      <c r="V20" s="357"/>
      <c r="W20" s="357"/>
      <c r="X20" s="357"/>
      <c r="Y20" s="357"/>
    </row>
    <row r="21" spans="1:25" ht="15.75" customHeight="1">
      <c r="A21" s="356"/>
      <c r="B21" s="356"/>
      <c r="C21" s="357"/>
      <c r="D21" s="358"/>
      <c r="E21" s="357"/>
      <c r="F21" s="357"/>
      <c r="G21" s="357"/>
      <c r="H21" s="357"/>
      <c r="I21" s="357"/>
      <c r="J21" s="357"/>
      <c r="K21" s="357"/>
      <c r="L21" s="357"/>
      <c r="M21" s="357"/>
      <c r="N21" s="357"/>
      <c r="O21" s="357"/>
      <c r="P21" s="357"/>
      <c r="Q21" s="357"/>
      <c r="R21" s="357"/>
      <c r="S21" s="357"/>
      <c r="T21" s="357"/>
      <c r="U21" s="357"/>
      <c r="V21" s="357"/>
      <c r="W21" s="357"/>
      <c r="X21" s="357"/>
      <c r="Y21" s="357"/>
    </row>
    <row r="22" spans="1:25" ht="15.75" customHeight="1">
      <c r="A22" s="356"/>
      <c r="B22" s="356"/>
      <c r="C22" s="357"/>
      <c r="D22" s="358"/>
      <c r="E22" s="357"/>
      <c r="F22" s="357"/>
      <c r="G22" s="357"/>
      <c r="H22" s="357"/>
      <c r="I22" s="357"/>
      <c r="J22" s="357"/>
      <c r="K22" s="357"/>
      <c r="L22" s="357"/>
      <c r="M22" s="357"/>
      <c r="N22" s="357"/>
      <c r="O22" s="357"/>
      <c r="P22" s="357"/>
      <c r="Q22" s="357"/>
      <c r="R22" s="357"/>
      <c r="S22" s="357"/>
      <c r="T22" s="357"/>
      <c r="U22" s="357"/>
      <c r="V22" s="357"/>
      <c r="W22" s="357"/>
      <c r="X22" s="357"/>
      <c r="Y22" s="357"/>
    </row>
    <row r="23" spans="1:25" ht="15.75" customHeight="1">
      <c r="A23" s="356"/>
      <c r="B23" s="356"/>
      <c r="C23" s="357"/>
      <c r="D23" s="358"/>
      <c r="E23" s="357"/>
      <c r="F23" s="357"/>
      <c r="G23" s="357"/>
      <c r="H23" s="357"/>
      <c r="I23" s="357"/>
      <c r="J23" s="357"/>
      <c r="K23" s="357"/>
      <c r="L23" s="357"/>
      <c r="M23" s="357"/>
      <c r="N23" s="357"/>
      <c r="O23" s="357"/>
      <c r="P23" s="357"/>
      <c r="Q23" s="357"/>
      <c r="R23" s="357"/>
      <c r="S23" s="357"/>
      <c r="T23" s="357"/>
      <c r="U23" s="357"/>
      <c r="V23" s="357"/>
      <c r="W23" s="357"/>
      <c r="X23" s="357"/>
      <c r="Y23" s="357"/>
    </row>
    <row r="24" spans="1:25" ht="15.75" customHeight="1">
      <c r="A24" s="356"/>
      <c r="B24" s="356"/>
      <c r="C24" s="357"/>
      <c r="D24" s="358"/>
      <c r="E24" s="357"/>
      <c r="F24" s="357"/>
      <c r="G24" s="357"/>
      <c r="H24" s="357"/>
      <c r="I24" s="357"/>
      <c r="J24" s="357"/>
      <c r="K24" s="357"/>
      <c r="L24" s="357"/>
      <c r="M24" s="357"/>
      <c r="N24" s="357"/>
      <c r="O24" s="357"/>
      <c r="P24" s="357"/>
      <c r="Q24" s="357"/>
      <c r="R24" s="357"/>
      <c r="S24" s="357"/>
      <c r="T24" s="357"/>
      <c r="U24" s="357"/>
      <c r="V24" s="357"/>
      <c r="W24" s="357"/>
      <c r="X24" s="357"/>
      <c r="Y24" s="357"/>
    </row>
    <row r="25" spans="1:25" ht="15.75" customHeight="1">
      <c r="A25" s="356"/>
      <c r="B25" s="356"/>
      <c r="C25" s="357"/>
      <c r="D25" s="358"/>
      <c r="E25" s="357"/>
      <c r="F25" s="357"/>
      <c r="G25" s="357"/>
      <c r="H25" s="357"/>
      <c r="I25" s="357"/>
      <c r="J25" s="357"/>
      <c r="K25" s="357"/>
      <c r="L25" s="357"/>
      <c r="M25" s="357"/>
      <c r="N25" s="357"/>
      <c r="O25" s="357"/>
      <c r="P25" s="357"/>
      <c r="Q25" s="357"/>
      <c r="R25" s="357"/>
      <c r="S25" s="357"/>
      <c r="T25" s="357"/>
      <c r="U25" s="357"/>
      <c r="V25" s="357"/>
      <c r="W25" s="357"/>
      <c r="X25" s="357"/>
      <c r="Y25" s="357"/>
    </row>
    <row r="26" spans="1:25" ht="15.75" customHeight="1">
      <c r="A26" s="356"/>
      <c r="B26" s="356"/>
      <c r="C26" s="357"/>
      <c r="D26" s="358"/>
      <c r="E26" s="357"/>
      <c r="F26" s="357"/>
      <c r="G26" s="357"/>
      <c r="H26" s="357"/>
      <c r="I26" s="357"/>
      <c r="J26" s="357"/>
      <c r="K26" s="357"/>
      <c r="L26" s="357"/>
      <c r="M26" s="357"/>
      <c r="N26" s="357"/>
      <c r="O26" s="357"/>
      <c r="P26" s="357"/>
      <c r="Q26" s="357"/>
      <c r="R26" s="357"/>
      <c r="S26" s="357"/>
      <c r="T26" s="357"/>
      <c r="U26" s="357"/>
      <c r="V26" s="357"/>
      <c r="W26" s="357"/>
      <c r="X26" s="357"/>
      <c r="Y26" s="357"/>
    </row>
    <row r="27" spans="1:25" ht="15.75" customHeight="1">
      <c r="A27" s="356"/>
      <c r="B27" s="356"/>
      <c r="C27" s="357"/>
      <c r="D27" s="358"/>
      <c r="E27" s="357"/>
      <c r="F27" s="357"/>
      <c r="G27" s="357"/>
      <c r="H27" s="357"/>
      <c r="I27" s="357"/>
      <c r="J27" s="357"/>
      <c r="K27" s="357"/>
      <c r="L27" s="357"/>
      <c r="M27" s="357"/>
      <c r="N27" s="357"/>
      <c r="O27" s="357"/>
      <c r="P27" s="357"/>
      <c r="Q27" s="357"/>
      <c r="R27" s="357"/>
      <c r="S27" s="357"/>
      <c r="T27" s="357"/>
      <c r="U27" s="357"/>
      <c r="V27" s="357"/>
      <c r="W27" s="357"/>
      <c r="X27" s="357"/>
      <c r="Y27" s="357"/>
    </row>
    <row r="28" spans="1:25" ht="15.75" customHeight="1">
      <c r="A28" s="356"/>
      <c r="B28" s="356"/>
      <c r="C28" s="357"/>
      <c r="D28" s="358"/>
      <c r="E28" s="357"/>
      <c r="F28" s="357"/>
      <c r="G28" s="357"/>
      <c r="H28" s="357"/>
      <c r="I28" s="357"/>
      <c r="J28" s="357"/>
      <c r="K28" s="357"/>
      <c r="L28" s="357"/>
      <c r="M28" s="357"/>
      <c r="N28" s="357"/>
      <c r="O28" s="357"/>
      <c r="P28" s="357"/>
      <c r="Q28" s="357"/>
      <c r="R28" s="357"/>
      <c r="S28" s="357"/>
      <c r="T28" s="357"/>
      <c r="U28" s="357"/>
      <c r="V28" s="357"/>
      <c r="W28" s="357"/>
      <c r="X28" s="357"/>
      <c r="Y28" s="357"/>
    </row>
    <row r="29" spans="1:25" ht="15.75" customHeight="1">
      <c r="A29" s="356"/>
      <c r="B29" s="356"/>
      <c r="C29" s="357"/>
      <c r="D29" s="358"/>
      <c r="E29" s="357"/>
      <c r="F29" s="357"/>
      <c r="G29" s="357"/>
      <c r="H29" s="357"/>
      <c r="I29" s="357"/>
      <c r="J29" s="357"/>
      <c r="K29" s="357"/>
      <c r="L29" s="357"/>
      <c r="M29" s="357"/>
      <c r="N29" s="357"/>
      <c r="O29" s="357"/>
      <c r="P29" s="357"/>
      <c r="Q29" s="357"/>
      <c r="R29" s="357"/>
      <c r="S29" s="357"/>
      <c r="T29" s="357"/>
      <c r="U29" s="357"/>
      <c r="V29" s="357"/>
      <c r="W29" s="357"/>
      <c r="X29" s="357"/>
      <c r="Y29" s="357"/>
    </row>
    <row r="30" spans="1:25" ht="15.75" customHeight="1">
      <c r="A30" s="356"/>
      <c r="B30" s="356"/>
      <c r="C30" s="357"/>
      <c r="D30" s="358"/>
      <c r="E30" s="357"/>
      <c r="F30" s="357"/>
      <c r="G30" s="357"/>
      <c r="H30" s="357"/>
      <c r="I30" s="357"/>
      <c r="J30" s="357"/>
      <c r="K30" s="357"/>
      <c r="L30" s="357"/>
      <c r="M30" s="357"/>
      <c r="N30" s="357"/>
      <c r="O30" s="357"/>
      <c r="P30" s="357"/>
      <c r="Q30" s="357"/>
      <c r="R30" s="357"/>
      <c r="S30" s="357"/>
      <c r="T30" s="357"/>
      <c r="U30" s="357"/>
      <c r="V30" s="357"/>
      <c r="W30" s="357"/>
      <c r="X30" s="357"/>
      <c r="Y30" s="357"/>
    </row>
    <row r="31" spans="1:25" ht="15.75" customHeight="1">
      <c r="A31" s="356"/>
      <c r="B31" s="356"/>
      <c r="C31" s="357"/>
      <c r="D31" s="358"/>
      <c r="E31" s="357"/>
      <c r="F31" s="357"/>
      <c r="G31" s="357"/>
      <c r="H31" s="357"/>
      <c r="I31" s="357"/>
      <c r="J31" s="357"/>
      <c r="K31" s="357"/>
      <c r="L31" s="357"/>
      <c r="M31" s="357"/>
      <c r="N31" s="357"/>
      <c r="O31" s="357"/>
      <c r="P31" s="357"/>
      <c r="Q31" s="357"/>
      <c r="R31" s="357"/>
      <c r="S31" s="357"/>
      <c r="T31" s="357"/>
      <c r="U31" s="357"/>
      <c r="V31" s="357"/>
      <c r="W31" s="357"/>
      <c r="X31" s="357"/>
      <c r="Y31" s="357"/>
    </row>
    <row r="32" spans="1:25" ht="15.75" customHeight="1">
      <c r="A32" s="356"/>
      <c r="B32" s="356"/>
      <c r="C32" s="357"/>
      <c r="D32" s="358"/>
      <c r="E32" s="357"/>
      <c r="F32" s="357"/>
      <c r="G32" s="357"/>
      <c r="H32" s="357"/>
      <c r="I32" s="357"/>
      <c r="J32" s="357"/>
      <c r="K32" s="357"/>
      <c r="L32" s="357"/>
      <c r="M32" s="357"/>
      <c r="N32" s="357"/>
      <c r="O32" s="357"/>
      <c r="P32" s="357"/>
      <c r="Q32" s="357"/>
      <c r="R32" s="357"/>
      <c r="S32" s="357"/>
      <c r="T32" s="357"/>
      <c r="U32" s="357"/>
      <c r="V32" s="357"/>
      <c r="W32" s="357"/>
      <c r="X32" s="357"/>
      <c r="Y32" s="357"/>
    </row>
    <row r="33" spans="1:25" ht="15.75" customHeight="1">
      <c r="A33" s="356"/>
      <c r="B33" s="356"/>
      <c r="C33" s="357"/>
      <c r="D33" s="358"/>
      <c r="E33" s="357"/>
      <c r="F33" s="357"/>
      <c r="G33" s="357"/>
      <c r="H33" s="357"/>
      <c r="I33" s="357"/>
      <c r="J33" s="357"/>
      <c r="K33" s="357"/>
      <c r="L33" s="357"/>
      <c r="M33" s="357"/>
      <c r="N33" s="357"/>
      <c r="O33" s="357"/>
      <c r="P33" s="357"/>
      <c r="Q33" s="357"/>
      <c r="R33" s="357"/>
      <c r="S33" s="357"/>
      <c r="T33" s="357"/>
      <c r="U33" s="357"/>
      <c r="V33" s="357"/>
      <c r="W33" s="357"/>
      <c r="X33" s="357"/>
      <c r="Y33" s="357"/>
    </row>
    <row r="34" spans="1:25" ht="15.75" customHeight="1">
      <c r="A34" s="356"/>
      <c r="B34" s="356"/>
      <c r="C34" s="357"/>
      <c r="D34" s="358"/>
      <c r="E34" s="357"/>
      <c r="F34" s="357"/>
      <c r="G34" s="357"/>
      <c r="H34" s="357"/>
      <c r="I34" s="357"/>
      <c r="J34" s="357"/>
      <c r="K34" s="357"/>
      <c r="L34" s="357"/>
      <c r="M34" s="357"/>
      <c r="N34" s="357"/>
      <c r="O34" s="357"/>
      <c r="P34" s="357"/>
      <c r="Q34" s="357"/>
      <c r="R34" s="357"/>
      <c r="S34" s="357"/>
      <c r="T34" s="357"/>
      <c r="U34" s="357"/>
      <c r="V34" s="357"/>
      <c r="W34" s="357"/>
      <c r="X34" s="357"/>
      <c r="Y34" s="357"/>
    </row>
    <row r="35" spans="1:25" ht="15.75" customHeight="1">
      <c r="A35" s="356"/>
      <c r="B35" s="356"/>
      <c r="C35" s="357"/>
      <c r="D35" s="358"/>
      <c r="E35" s="357"/>
      <c r="F35" s="357"/>
      <c r="G35" s="357"/>
      <c r="H35" s="357"/>
      <c r="I35" s="357"/>
      <c r="J35" s="357"/>
      <c r="K35" s="357"/>
      <c r="L35" s="357"/>
      <c r="M35" s="357"/>
      <c r="N35" s="357"/>
      <c r="O35" s="357"/>
      <c r="P35" s="357"/>
      <c r="Q35" s="357"/>
      <c r="R35" s="357"/>
      <c r="S35" s="357"/>
      <c r="T35" s="357"/>
      <c r="U35" s="357"/>
      <c r="V35" s="357"/>
      <c r="W35" s="357"/>
      <c r="X35" s="357"/>
      <c r="Y35" s="357"/>
    </row>
    <row r="36" spans="1:25" ht="15.75" customHeight="1">
      <c r="A36" s="356"/>
      <c r="B36" s="356"/>
      <c r="C36" s="357"/>
      <c r="D36" s="358"/>
      <c r="E36" s="357"/>
      <c r="F36" s="357"/>
      <c r="G36" s="357"/>
      <c r="H36" s="357"/>
      <c r="I36" s="357"/>
      <c r="J36" s="357"/>
      <c r="K36" s="357"/>
      <c r="L36" s="357"/>
      <c r="M36" s="357"/>
      <c r="N36" s="357"/>
      <c r="O36" s="357"/>
      <c r="P36" s="357"/>
      <c r="Q36" s="357"/>
      <c r="R36" s="357"/>
      <c r="S36" s="357"/>
      <c r="T36" s="357"/>
      <c r="U36" s="357"/>
      <c r="V36" s="357"/>
      <c r="W36" s="357"/>
      <c r="X36" s="357"/>
      <c r="Y36" s="357"/>
    </row>
    <row r="37" spans="1:25" ht="15.75" customHeight="1">
      <c r="A37" s="356"/>
      <c r="B37" s="356"/>
      <c r="C37" s="357"/>
      <c r="D37" s="358"/>
      <c r="E37" s="357"/>
      <c r="F37" s="357"/>
      <c r="G37" s="357"/>
      <c r="H37" s="357"/>
      <c r="I37" s="357"/>
      <c r="J37" s="357"/>
      <c r="K37" s="357"/>
      <c r="L37" s="357"/>
      <c r="M37" s="357"/>
      <c r="N37" s="357"/>
      <c r="O37" s="357"/>
      <c r="P37" s="357"/>
      <c r="Q37" s="357"/>
      <c r="R37" s="357"/>
      <c r="S37" s="357"/>
      <c r="T37" s="357"/>
      <c r="U37" s="357"/>
      <c r="V37" s="357"/>
      <c r="W37" s="357"/>
      <c r="X37" s="357"/>
      <c r="Y37" s="357"/>
    </row>
    <row r="38" spans="1:25" ht="15.75" customHeight="1">
      <c r="A38" s="356"/>
      <c r="B38" s="356"/>
      <c r="C38" s="357"/>
      <c r="D38" s="358"/>
      <c r="E38" s="357"/>
      <c r="F38" s="357"/>
      <c r="G38" s="357"/>
      <c r="H38" s="357"/>
      <c r="I38" s="357"/>
      <c r="J38" s="357"/>
      <c r="K38" s="357"/>
      <c r="L38" s="357"/>
      <c r="M38" s="357"/>
      <c r="N38" s="357"/>
      <c r="O38" s="357"/>
      <c r="P38" s="357"/>
      <c r="Q38" s="357"/>
      <c r="R38" s="357"/>
      <c r="S38" s="357"/>
      <c r="T38" s="357"/>
      <c r="U38" s="357"/>
      <c r="V38" s="357"/>
      <c r="W38" s="357"/>
      <c r="X38" s="357"/>
      <c r="Y38" s="357"/>
    </row>
    <row r="39" spans="1:25" ht="15.75" customHeight="1">
      <c r="A39" s="356"/>
      <c r="B39" s="356"/>
      <c r="C39" s="357"/>
      <c r="D39" s="358"/>
      <c r="E39" s="357"/>
      <c r="F39" s="357"/>
      <c r="G39" s="357"/>
      <c r="H39" s="357"/>
      <c r="I39" s="357"/>
      <c r="J39" s="357"/>
      <c r="K39" s="357"/>
      <c r="L39" s="357"/>
      <c r="M39" s="357"/>
      <c r="N39" s="357"/>
      <c r="O39" s="357"/>
      <c r="P39" s="357"/>
      <c r="Q39" s="357"/>
      <c r="R39" s="357"/>
      <c r="S39" s="357"/>
      <c r="T39" s="357"/>
      <c r="U39" s="357"/>
      <c r="V39" s="357"/>
      <c r="W39" s="357"/>
      <c r="X39" s="357"/>
      <c r="Y39" s="357"/>
    </row>
    <row r="40" spans="1:25" ht="15.75" customHeight="1">
      <c r="A40" s="356"/>
      <c r="B40" s="356"/>
      <c r="C40" s="357"/>
      <c r="D40" s="358"/>
      <c r="E40" s="357"/>
      <c r="F40" s="357"/>
      <c r="G40" s="357"/>
      <c r="H40" s="357"/>
      <c r="I40" s="357"/>
      <c r="J40" s="357"/>
      <c r="K40" s="357"/>
      <c r="L40" s="357"/>
      <c r="M40" s="357"/>
      <c r="N40" s="357"/>
      <c r="O40" s="357"/>
      <c r="P40" s="357"/>
      <c r="Q40" s="357"/>
      <c r="R40" s="357"/>
      <c r="S40" s="357"/>
      <c r="T40" s="357"/>
      <c r="U40" s="357"/>
      <c r="V40" s="357"/>
      <c r="W40" s="357"/>
      <c r="X40" s="357"/>
      <c r="Y40" s="357"/>
    </row>
    <row r="41" spans="1:25" ht="15.75" customHeight="1">
      <c r="A41" s="356"/>
      <c r="B41" s="356"/>
      <c r="C41" s="357"/>
      <c r="D41" s="358"/>
      <c r="E41" s="357"/>
      <c r="F41" s="357"/>
      <c r="G41" s="357"/>
      <c r="H41" s="357"/>
      <c r="I41" s="357"/>
      <c r="J41" s="357"/>
      <c r="K41" s="357"/>
      <c r="L41" s="357"/>
      <c r="M41" s="357"/>
      <c r="N41" s="357"/>
      <c r="O41" s="357"/>
      <c r="P41" s="357"/>
      <c r="Q41" s="357"/>
      <c r="R41" s="357"/>
      <c r="S41" s="357"/>
      <c r="T41" s="357"/>
      <c r="U41" s="357"/>
      <c r="V41" s="357"/>
      <c r="W41" s="357"/>
      <c r="X41" s="357"/>
      <c r="Y41" s="357"/>
    </row>
    <row r="42" spans="1:25" ht="15.75" customHeight="1">
      <c r="A42" s="356"/>
      <c r="B42" s="356"/>
      <c r="C42" s="357"/>
      <c r="D42" s="358"/>
      <c r="E42" s="357"/>
      <c r="F42" s="357"/>
      <c r="G42" s="357"/>
      <c r="H42" s="357"/>
      <c r="I42" s="357"/>
      <c r="J42" s="357"/>
      <c r="K42" s="357"/>
      <c r="L42" s="357"/>
      <c r="M42" s="357"/>
      <c r="N42" s="357"/>
      <c r="O42" s="357"/>
      <c r="P42" s="357"/>
      <c r="Q42" s="357"/>
      <c r="R42" s="357"/>
      <c r="S42" s="357"/>
      <c r="T42" s="357"/>
      <c r="U42" s="357"/>
      <c r="V42" s="357"/>
      <c r="W42" s="357"/>
      <c r="X42" s="357"/>
      <c r="Y42" s="357"/>
    </row>
    <row r="43" spans="1:25" ht="15.75" customHeight="1">
      <c r="A43" s="356"/>
      <c r="B43" s="356"/>
      <c r="C43" s="357"/>
      <c r="D43" s="358"/>
      <c r="E43" s="357"/>
      <c r="F43" s="357"/>
      <c r="G43" s="357"/>
      <c r="H43" s="357"/>
      <c r="I43" s="357"/>
      <c r="J43" s="357"/>
      <c r="K43" s="357"/>
      <c r="L43" s="357"/>
      <c r="M43" s="357"/>
      <c r="N43" s="357"/>
      <c r="O43" s="357"/>
      <c r="P43" s="357"/>
      <c r="Q43" s="357"/>
      <c r="R43" s="357"/>
      <c r="S43" s="357"/>
      <c r="T43" s="357"/>
      <c r="U43" s="357"/>
      <c r="V43" s="357"/>
      <c r="W43" s="357"/>
      <c r="X43" s="357"/>
      <c r="Y43" s="357"/>
    </row>
    <row r="44" spans="1:25" ht="15.75" customHeight="1">
      <c r="A44" s="356"/>
      <c r="B44" s="356"/>
      <c r="C44" s="357"/>
      <c r="D44" s="358"/>
      <c r="E44" s="357"/>
      <c r="F44" s="357"/>
      <c r="G44" s="357"/>
      <c r="H44" s="357"/>
      <c r="I44" s="357"/>
      <c r="J44" s="357"/>
      <c r="K44" s="357"/>
      <c r="L44" s="357"/>
      <c r="M44" s="357"/>
      <c r="N44" s="357"/>
      <c r="O44" s="357"/>
      <c r="P44" s="357"/>
      <c r="Q44" s="357"/>
      <c r="R44" s="357"/>
      <c r="S44" s="357"/>
      <c r="T44" s="357"/>
      <c r="U44" s="357"/>
      <c r="V44" s="357"/>
      <c r="W44" s="357"/>
      <c r="X44" s="357"/>
      <c r="Y44" s="357"/>
    </row>
    <row r="45" spans="1:25" ht="15.75" customHeight="1">
      <c r="A45" s="356"/>
      <c r="B45" s="356"/>
      <c r="C45" s="357"/>
      <c r="D45" s="358"/>
      <c r="E45" s="357"/>
      <c r="F45" s="357"/>
      <c r="G45" s="357"/>
      <c r="H45" s="357"/>
      <c r="I45" s="357"/>
      <c r="J45" s="357"/>
      <c r="K45" s="357"/>
      <c r="L45" s="357"/>
      <c r="M45" s="357"/>
      <c r="N45" s="357"/>
      <c r="O45" s="357"/>
      <c r="P45" s="357"/>
      <c r="Q45" s="357"/>
      <c r="R45" s="357"/>
      <c r="S45" s="357"/>
      <c r="T45" s="357"/>
      <c r="U45" s="357"/>
      <c r="V45" s="357"/>
      <c r="W45" s="357"/>
      <c r="X45" s="357"/>
      <c r="Y45" s="357"/>
    </row>
    <row r="46" spans="1:25" ht="15.75" customHeight="1">
      <c r="A46" s="356"/>
      <c r="B46" s="356"/>
      <c r="C46" s="357"/>
      <c r="D46" s="358"/>
      <c r="E46" s="357"/>
      <c r="F46" s="357"/>
      <c r="G46" s="357"/>
      <c r="H46" s="357"/>
      <c r="I46" s="357"/>
      <c r="J46" s="357"/>
      <c r="K46" s="357"/>
      <c r="L46" s="357"/>
      <c r="M46" s="357"/>
      <c r="N46" s="357"/>
      <c r="O46" s="357"/>
      <c r="P46" s="357"/>
      <c r="Q46" s="357"/>
      <c r="R46" s="357"/>
      <c r="S46" s="357"/>
      <c r="T46" s="357"/>
      <c r="U46" s="357"/>
      <c r="V46" s="357"/>
      <c r="W46" s="357"/>
      <c r="X46" s="357"/>
      <c r="Y46" s="357"/>
    </row>
    <row r="47" spans="1:25" ht="15.75" customHeight="1">
      <c r="A47" s="356"/>
      <c r="B47" s="356"/>
      <c r="C47" s="357"/>
      <c r="D47" s="358"/>
      <c r="E47" s="357"/>
      <c r="F47" s="357"/>
      <c r="G47" s="357"/>
      <c r="H47" s="357"/>
      <c r="I47" s="357"/>
      <c r="J47" s="357"/>
      <c r="K47" s="357"/>
      <c r="L47" s="357"/>
      <c r="M47" s="357"/>
      <c r="N47" s="357"/>
      <c r="O47" s="357"/>
      <c r="P47" s="357"/>
      <c r="Q47" s="357"/>
      <c r="R47" s="357"/>
      <c r="S47" s="357"/>
      <c r="T47" s="357"/>
      <c r="U47" s="357"/>
      <c r="V47" s="357"/>
      <c r="W47" s="357"/>
      <c r="X47" s="357"/>
      <c r="Y47" s="357"/>
    </row>
    <row r="48" spans="1:25" ht="15.75" customHeight="1">
      <c r="A48" s="356"/>
      <c r="B48" s="356"/>
      <c r="C48" s="357"/>
      <c r="D48" s="358"/>
      <c r="E48" s="357"/>
      <c r="F48" s="357"/>
      <c r="G48" s="357"/>
      <c r="H48" s="357"/>
      <c r="I48" s="357"/>
      <c r="J48" s="357"/>
      <c r="K48" s="357"/>
      <c r="L48" s="357"/>
      <c r="M48" s="357"/>
      <c r="N48" s="357"/>
      <c r="O48" s="357"/>
      <c r="P48" s="357"/>
      <c r="Q48" s="357"/>
      <c r="R48" s="357"/>
      <c r="S48" s="357"/>
      <c r="T48" s="357"/>
      <c r="U48" s="357"/>
      <c r="V48" s="357"/>
      <c r="W48" s="357"/>
      <c r="X48" s="357"/>
      <c r="Y48" s="357"/>
    </row>
    <row r="49" spans="1:25" ht="15.75" customHeight="1">
      <c r="A49" s="356"/>
      <c r="B49" s="356"/>
      <c r="C49" s="357"/>
      <c r="D49" s="358"/>
      <c r="E49" s="357"/>
      <c r="F49" s="357"/>
      <c r="G49" s="357"/>
      <c r="H49" s="357"/>
      <c r="I49" s="357"/>
      <c r="J49" s="357"/>
      <c r="K49" s="357"/>
      <c r="L49" s="357"/>
      <c r="M49" s="357"/>
      <c r="N49" s="357"/>
      <c r="O49" s="357"/>
      <c r="P49" s="357"/>
      <c r="Q49" s="357"/>
      <c r="R49" s="357"/>
      <c r="S49" s="357"/>
      <c r="T49" s="357"/>
      <c r="U49" s="357"/>
      <c r="V49" s="357"/>
      <c r="W49" s="357"/>
      <c r="X49" s="357"/>
      <c r="Y49" s="357"/>
    </row>
    <row r="50" spans="1:25" ht="15.75" customHeight="1">
      <c r="A50" s="356"/>
      <c r="B50" s="356"/>
      <c r="C50" s="357"/>
      <c r="D50" s="358"/>
      <c r="E50" s="357"/>
      <c r="F50" s="357"/>
      <c r="G50" s="357"/>
      <c r="H50" s="357"/>
      <c r="I50" s="357"/>
      <c r="J50" s="357"/>
      <c r="K50" s="357"/>
      <c r="L50" s="357"/>
      <c r="M50" s="357"/>
      <c r="N50" s="357"/>
      <c r="O50" s="357"/>
      <c r="P50" s="357"/>
      <c r="Q50" s="357"/>
      <c r="R50" s="357"/>
      <c r="S50" s="357"/>
      <c r="T50" s="357"/>
      <c r="U50" s="357"/>
      <c r="V50" s="357"/>
      <c r="W50" s="357"/>
      <c r="X50" s="357"/>
      <c r="Y50" s="357"/>
    </row>
    <row r="51" spans="1:25" ht="15.75" customHeight="1">
      <c r="A51" s="356"/>
      <c r="B51" s="356"/>
      <c r="C51" s="357"/>
      <c r="D51" s="358"/>
      <c r="E51" s="357"/>
      <c r="F51" s="357"/>
      <c r="G51" s="357"/>
      <c r="H51" s="357"/>
      <c r="I51" s="357"/>
      <c r="J51" s="357"/>
      <c r="K51" s="357"/>
      <c r="L51" s="357"/>
      <c r="M51" s="357"/>
      <c r="N51" s="357"/>
      <c r="O51" s="357"/>
      <c r="P51" s="357"/>
      <c r="Q51" s="357"/>
      <c r="R51" s="357"/>
      <c r="S51" s="357"/>
      <c r="T51" s="357"/>
      <c r="U51" s="357"/>
      <c r="V51" s="357"/>
      <c r="W51" s="357"/>
      <c r="X51" s="357"/>
      <c r="Y51" s="357"/>
    </row>
    <row r="52" spans="1:25" ht="15.75" customHeight="1">
      <c r="A52" s="356"/>
      <c r="B52" s="356"/>
      <c r="C52" s="357"/>
      <c r="D52" s="358"/>
      <c r="E52" s="357"/>
      <c r="F52" s="357"/>
      <c r="G52" s="357"/>
      <c r="H52" s="357"/>
      <c r="I52" s="357"/>
      <c r="J52" s="357"/>
      <c r="K52" s="357"/>
      <c r="L52" s="357"/>
      <c r="M52" s="357"/>
      <c r="N52" s="357"/>
      <c r="O52" s="357"/>
      <c r="P52" s="357"/>
      <c r="Q52" s="357"/>
      <c r="R52" s="357"/>
      <c r="S52" s="357"/>
      <c r="T52" s="357"/>
      <c r="U52" s="357"/>
      <c r="V52" s="357"/>
      <c r="W52" s="357"/>
      <c r="X52" s="357"/>
      <c r="Y52" s="357"/>
    </row>
    <row r="53" spans="1:25" ht="15.75" customHeight="1">
      <c r="A53" s="356"/>
      <c r="B53" s="356"/>
      <c r="C53" s="357"/>
      <c r="D53" s="358"/>
      <c r="E53" s="357"/>
      <c r="F53" s="357"/>
      <c r="G53" s="357"/>
      <c r="H53" s="357"/>
      <c r="I53" s="357"/>
      <c r="J53" s="357"/>
      <c r="K53" s="357"/>
      <c r="L53" s="357"/>
      <c r="M53" s="357"/>
      <c r="N53" s="357"/>
      <c r="O53" s="357"/>
      <c r="P53" s="357"/>
      <c r="Q53" s="357"/>
      <c r="R53" s="357"/>
      <c r="S53" s="357"/>
      <c r="T53" s="357"/>
      <c r="U53" s="357"/>
      <c r="V53" s="357"/>
      <c r="W53" s="357"/>
      <c r="X53" s="357"/>
      <c r="Y53" s="357"/>
    </row>
    <row r="54" spans="1:25" ht="15.75" customHeight="1">
      <c r="A54" s="356"/>
      <c r="B54" s="356"/>
      <c r="C54" s="357"/>
      <c r="D54" s="358"/>
      <c r="E54" s="357"/>
      <c r="F54" s="357"/>
      <c r="G54" s="357"/>
      <c r="H54" s="357"/>
      <c r="I54" s="357"/>
      <c r="J54" s="357"/>
      <c r="K54" s="357"/>
      <c r="L54" s="357"/>
      <c r="M54" s="357"/>
      <c r="N54" s="357"/>
      <c r="O54" s="357"/>
      <c r="P54" s="357"/>
      <c r="Q54" s="357"/>
      <c r="R54" s="357"/>
      <c r="S54" s="357"/>
      <c r="T54" s="357"/>
      <c r="U54" s="357"/>
      <c r="V54" s="357"/>
      <c r="W54" s="357"/>
      <c r="X54" s="357"/>
      <c r="Y54" s="357"/>
    </row>
    <row r="55" spans="1:25" ht="15.75" customHeight="1">
      <c r="A55" s="356"/>
      <c r="B55" s="356"/>
      <c r="C55" s="357"/>
      <c r="D55" s="358"/>
      <c r="E55" s="357"/>
      <c r="F55" s="357"/>
      <c r="G55" s="357"/>
      <c r="H55" s="357"/>
      <c r="I55" s="357"/>
      <c r="J55" s="357"/>
      <c r="K55" s="357"/>
      <c r="L55" s="357"/>
      <c r="M55" s="357"/>
      <c r="N55" s="357"/>
      <c r="O55" s="357"/>
      <c r="P55" s="357"/>
      <c r="Q55" s="357"/>
      <c r="R55" s="357"/>
      <c r="S55" s="357"/>
      <c r="T55" s="357"/>
      <c r="U55" s="357"/>
      <c r="V55" s="357"/>
      <c r="W55" s="357"/>
      <c r="X55" s="357"/>
      <c r="Y55" s="357"/>
    </row>
    <row r="56" spans="1:25" ht="15.75" customHeight="1">
      <c r="A56" s="356"/>
      <c r="B56" s="356"/>
      <c r="C56" s="357"/>
      <c r="D56" s="358"/>
      <c r="E56" s="357"/>
      <c r="F56" s="357"/>
      <c r="G56" s="357"/>
      <c r="H56" s="357"/>
      <c r="I56" s="357"/>
      <c r="J56" s="357"/>
      <c r="K56" s="357"/>
      <c r="L56" s="357"/>
      <c r="M56" s="357"/>
      <c r="N56" s="357"/>
      <c r="O56" s="357"/>
      <c r="P56" s="357"/>
      <c r="Q56" s="357"/>
      <c r="R56" s="357"/>
      <c r="S56" s="357"/>
      <c r="T56" s="357"/>
      <c r="U56" s="357"/>
      <c r="V56" s="357"/>
      <c r="W56" s="357"/>
      <c r="X56" s="357"/>
      <c r="Y56" s="357"/>
    </row>
    <row r="57" spans="1:25" ht="15.75" customHeight="1">
      <c r="A57" s="356"/>
      <c r="B57" s="356"/>
      <c r="C57" s="357"/>
      <c r="D57" s="358"/>
      <c r="E57" s="357"/>
      <c r="F57" s="357"/>
      <c r="G57" s="357"/>
      <c r="H57" s="357"/>
      <c r="I57" s="357"/>
      <c r="J57" s="357"/>
      <c r="K57" s="357"/>
      <c r="L57" s="357"/>
      <c r="M57" s="357"/>
      <c r="N57" s="357"/>
      <c r="O57" s="357"/>
      <c r="P57" s="357"/>
      <c r="Q57" s="357"/>
      <c r="R57" s="357"/>
      <c r="S57" s="357"/>
      <c r="T57" s="357"/>
      <c r="U57" s="357"/>
      <c r="V57" s="357"/>
      <c r="W57" s="357"/>
      <c r="X57" s="357"/>
      <c r="Y57" s="357"/>
    </row>
    <row r="58" spans="1:25" ht="15.75" customHeight="1">
      <c r="A58" s="356"/>
      <c r="B58" s="356"/>
      <c r="C58" s="357"/>
      <c r="D58" s="358"/>
      <c r="E58" s="357"/>
      <c r="F58" s="357"/>
      <c r="G58" s="357"/>
      <c r="H58" s="357"/>
      <c r="I58" s="357"/>
      <c r="J58" s="357"/>
      <c r="K58" s="357"/>
      <c r="L58" s="357"/>
      <c r="M58" s="357"/>
      <c r="N58" s="357"/>
      <c r="O58" s="357"/>
      <c r="P58" s="357"/>
      <c r="Q58" s="357"/>
      <c r="R58" s="357"/>
      <c r="S58" s="357"/>
      <c r="T58" s="357"/>
      <c r="U58" s="357"/>
      <c r="V58" s="357"/>
      <c r="W58" s="357"/>
      <c r="X58" s="357"/>
      <c r="Y58" s="357"/>
    </row>
    <row r="59" spans="1:25" ht="15.75" customHeight="1">
      <c r="A59" s="356"/>
      <c r="B59" s="356"/>
      <c r="C59" s="357"/>
      <c r="D59" s="358"/>
      <c r="E59" s="357"/>
      <c r="F59" s="357"/>
      <c r="G59" s="357"/>
      <c r="H59" s="357"/>
      <c r="I59" s="357"/>
      <c r="J59" s="357"/>
      <c r="K59" s="357"/>
      <c r="L59" s="357"/>
      <c r="M59" s="357"/>
      <c r="N59" s="357"/>
      <c r="O59" s="357"/>
      <c r="P59" s="357"/>
      <c r="Q59" s="357"/>
      <c r="R59" s="357"/>
      <c r="S59" s="357"/>
      <c r="T59" s="357"/>
      <c r="U59" s="357"/>
      <c r="V59" s="357"/>
      <c r="W59" s="357"/>
      <c r="X59" s="357"/>
      <c r="Y59" s="357"/>
    </row>
    <row r="60" spans="1:25" ht="15.75" customHeight="1">
      <c r="A60" s="356"/>
      <c r="B60" s="356"/>
      <c r="C60" s="357"/>
      <c r="D60" s="358"/>
      <c r="E60" s="357"/>
      <c r="F60" s="357"/>
      <c r="G60" s="357"/>
      <c r="H60" s="357"/>
      <c r="I60" s="357"/>
      <c r="J60" s="357"/>
      <c r="K60" s="357"/>
      <c r="L60" s="357"/>
      <c r="M60" s="357"/>
      <c r="N60" s="357"/>
      <c r="O60" s="357"/>
      <c r="P60" s="357"/>
      <c r="Q60" s="357"/>
      <c r="R60" s="357"/>
      <c r="S60" s="357"/>
      <c r="T60" s="357"/>
      <c r="U60" s="357"/>
      <c r="V60" s="357"/>
      <c r="W60" s="357"/>
      <c r="X60" s="357"/>
      <c r="Y60" s="357"/>
    </row>
    <row r="61" spans="1:25" ht="15.75" customHeight="1">
      <c r="A61" s="356"/>
      <c r="B61" s="356"/>
      <c r="C61" s="357"/>
      <c r="D61" s="358"/>
      <c r="E61" s="357"/>
      <c r="F61" s="357"/>
      <c r="G61" s="357"/>
      <c r="H61" s="357"/>
      <c r="I61" s="357"/>
      <c r="J61" s="357"/>
      <c r="K61" s="357"/>
      <c r="L61" s="357"/>
      <c r="M61" s="357"/>
      <c r="N61" s="357"/>
      <c r="O61" s="357"/>
      <c r="P61" s="357"/>
      <c r="Q61" s="357"/>
      <c r="R61" s="357"/>
      <c r="S61" s="357"/>
      <c r="T61" s="357"/>
      <c r="U61" s="357"/>
      <c r="V61" s="357"/>
      <c r="W61" s="357"/>
      <c r="X61" s="357"/>
      <c r="Y61" s="357"/>
    </row>
    <row r="62" spans="1:25" ht="15.75" customHeight="1">
      <c r="A62" s="356"/>
      <c r="B62" s="356"/>
      <c r="C62" s="357"/>
      <c r="D62" s="358"/>
      <c r="E62" s="357"/>
      <c r="F62" s="357"/>
      <c r="G62" s="357"/>
      <c r="H62" s="357"/>
      <c r="I62" s="357"/>
      <c r="J62" s="357"/>
      <c r="K62" s="357"/>
      <c r="L62" s="357"/>
      <c r="M62" s="357"/>
      <c r="N62" s="357"/>
      <c r="O62" s="357"/>
      <c r="P62" s="357"/>
      <c r="Q62" s="357"/>
      <c r="R62" s="357"/>
      <c r="S62" s="357"/>
      <c r="T62" s="357"/>
      <c r="U62" s="357"/>
      <c r="V62" s="357"/>
      <c r="W62" s="357"/>
      <c r="X62" s="357"/>
      <c r="Y62" s="357"/>
    </row>
    <row r="63" spans="1:25" ht="15.75" customHeight="1">
      <c r="A63" s="356"/>
      <c r="B63" s="356"/>
      <c r="C63" s="357"/>
      <c r="D63" s="358"/>
      <c r="E63" s="357"/>
      <c r="F63" s="357"/>
      <c r="G63" s="357"/>
      <c r="H63" s="357"/>
      <c r="I63" s="357"/>
      <c r="J63" s="357"/>
      <c r="K63" s="357"/>
      <c r="L63" s="357"/>
      <c r="M63" s="357"/>
      <c r="N63" s="357"/>
      <c r="O63" s="357"/>
      <c r="P63" s="357"/>
      <c r="Q63" s="357"/>
      <c r="R63" s="357"/>
      <c r="S63" s="357"/>
      <c r="T63" s="357"/>
      <c r="U63" s="357"/>
      <c r="V63" s="357"/>
      <c r="W63" s="357"/>
      <c r="X63" s="357"/>
      <c r="Y63" s="357"/>
    </row>
    <row r="64" spans="1:25" ht="15.75" customHeight="1">
      <c r="A64" s="356"/>
      <c r="B64" s="356"/>
      <c r="C64" s="357"/>
      <c r="D64" s="358"/>
      <c r="E64" s="357"/>
      <c r="F64" s="357"/>
      <c r="G64" s="357"/>
      <c r="H64" s="357"/>
      <c r="I64" s="357"/>
      <c r="J64" s="357"/>
      <c r="K64" s="357"/>
      <c r="L64" s="357"/>
      <c r="M64" s="357"/>
      <c r="N64" s="357"/>
      <c r="O64" s="357"/>
      <c r="P64" s="357"/>
      <c r="Q64" s="357"/>
      <c r="R64" s="357"/>
      <c r="S64" s="357"/>
      <c r="T64" s="357"/>
      <c r="U64" s="357"/>
      <c r="V64" s="357"/>
      <c r="W64" s="357"/>
      <c r="X64" s="357"/>
      <c r="Y64" s="357"/>
    </row>
    <row r="65" spans="1:25" ht="15.75" customHeight="1">
      <c r="A65" s="356"/>
      <c r="B65" s="356"/>
      <c r="C65" s="357"/>
      <c r="D65" s="358"/>
      <c r="E65" s="357"/>
      <c r="F65" s="357"/>
      <c r="G65" s="357"/>
      <c r="H65" s="357"/>
      <c r="I65" s="357"/>
      <c r="J65" s="357"/>
      <c r="K65" s="357"/>
      <c r="L65" s="357"/>
      <c r="M65" s="357"/>
      <c r="N65" s="357"/>
      <c r="O65" s="357"/>
      <c r="P65" s="357"/>
      <c r="Q65" s="357"/>
      <c r="R65" s="357"/>
      <c r="S65" s="357"/>
      <c r="T65" s="357"/>
      <c r="U65" s="357"/>
      <c r="V65" s="357"/>
      <c r="W65" s="357"/>
      <c r="X65" s="357"/>
      <c r="Y65" s="357"/>
    </row>
    <row r="66" spans="1:25" ht="15.75" customHeight="1">
      <c r="A66" s="356"/>
      <c r="B66" s="356"/>
      <c r="C66" s="357"/>
      <c r="D66" s="358"/>
      <c r="E66" s="357"/>
      <c r="F66" s="357"/>
      <c r="G66" s="357"/>
      <c r="H66" s="357"/>
      <c r="I66" s="357"/>
      <c r="J66" s="357"/>
      <c r="K66" s="357"/>
      <c r="L66" s="357"/>
      <c r="M66" s="357"/>
      <c r="N66" s="357"/>
      <c r="O66" s="357"/>
      <c r="P66" s="357"/>
      <c r="Q66" s="357"/>
      <c r="R66" s="357"/>
      <c r="S66" s="357"/>
      <c r="T66" s="357"/>
      <c r="U66" s="357"/>
      <c r="V66" s="357"/>
      <c r="W66" s="357"/>
      <c r="X66" s="357"/>
      <c r="Y66" s="357"/>
    </row>
    <row r="67" spans="1:25" ht="15.75" customHeight="1">
      <c r="A67" s="356"/>
      <c r="B67" s="356"/>
      <c r="C67" s="357"/>
      <c r="D67" s="358"/>
      <c r="E67" s="357"/>
      <c r="F67" s="357"/>
      <c r="G67" s="357"/>
      <c r="H67" s="357"/>
      <c r="I67" s="357"/>
      <c r="J67" s="357"/>
      <c r="K67" s="357"/>
      <c r="L67" s="357"/>
      <c r="M67" s="357"/>
      <c r="N67" s="357"/>
      <c r="O67" s="357"/>
      <c r="P67" s="357"/>
      <c r="Q67" s="357"/>
      <c r="R67" s="357"/>
      <c r="S67" s="357"/>
      <c r="T67" s="357"/>
      <c r="U67" s="357"/>
      <c r="V67" s="357"/>
      <c r="W67" s="357"/>
      <c r="X67" s="357"/>
      <c r="Y67" s="357"/>
    </row>
    <row r="68" spans="1:25" ht="15.75" customHeight="1">
      <c r="A68" s="356"/>
      <c r="B68" s="356"/>
      <c r="C68" s="357"/>
      <c r="D68" s="358"/>
      <c r="E68" s="357"/>
      <c r="F68" s="357"/>
      <c r="G68" s="357"/>
      <c r="H68" s="357"/>
      <c r="I68" s="357"/>
      <c r="J68" s="357"/>
      <c r="K68" s="357"/>
      <c r="L68" s="357"/>
      <c r="M68" s="357"/>
      <c r="N68" s="357"/>
      <c r="O68" s="357"/>
      <c r="P68" s="357"/>
      <c r="Q68" s="357"/>
      <c r="R68" s="357"/>
      <c r="S68" s="357"/>
      <c r="T68" s="357"/>
      <c r="U68" s="357"/>
      <c r="V68" s="357"/>
      <c r="W68" s="357"/>
      <c r="X68" s="357"/>
      <c r="Y68" s="357"/>
    </row>
    <row r="69" spans="1:25" ht="15.75" customHeight="1">
      <c r="A69" s="356"/>
      <c r="B69" s="356"/>
      <c r="C69" s="357"/>
      <c r="D69" s="358"/>
      <c r="E69" s="357"/>
      <c r="F69" s="357"/>
      <c r="G69" s="357"/>
      <c r="H69" s="357"/>
      <c r="I69" s="357"/>
      <c r="J69" s="357"/>
      <c r="K69" s="357"/>
      <c r="L69" s="357"/>
      <c r="M69" s="357"/>
      <c r="N69" s="357"/>
      <c r="O69" s="357"/>
      <c r="P69" s="357"/>
      <c r="Q69" s="357"/>
      <c r="R69" s="357"/>
      <c r="S69" s="357"/>
      <c r="T69" s="357"/>
      <c r="U69" s="357"/>
      <c r="V69" s="357"/>
      <c r="W69" s="357"/>
      <c r="X69" s="357"/>
      <c r="Y69" s="357"/>
    </row>
    <row r="70" spans="1:25" ht="15.75" customHeight="1">
      <c r="A70" s="356"/>
      <c r="B70" s="356"/>
      <c r="C70" s="357"/>
      <c r="D70" s="358"/>
      <c r="E70" s="357"/>
      <c r="F70" s="357"/>
      <c r="G70" s="357"/>
      <c r="H70" s="357"/>
      <c r="I70" s="357"/>
      <c r="J70" s="357"/>
      <c r="K70" s="357"/>
      <c r="L70" s="357"/>
      <c r="M70" s="357"/>
      <c r="N70" s="357"/>
      <c r="O70" s="357"/>
      <c r="P70" s="357"/>
      <c r="Q70" s="357"/>
      <c r="R70" s="357"/>
      <c r="S70" s="357"/>
      <c r="T70" s="357"/>
      <c r="U70" s="357"/>
      <c r="V70" s="357"/>
      <c r="W70" s="357"/>
      <c r="X70" s="357"/>
      <c r="Y70" s="357"/>
    </row>
    <row r="71" spans="1:25" ht="15.75" customHeight="1">
      <c r="A71" s="356"/>
      <c r="B71" s="356"/>
      <c r="C71" s="357"/>
      <c r="D71" s="358"/>
      <c r="E71" s="357"/>
      <c r="F71" s="357"/>
      <c r="G71" s="357"/>
      <c r="H71" s="357"/>
      <c r="I71" s="357"/>
      <c r="J71" s="357"/>
      <c r="K71" s="357"/>
      <c r="L71" s="357"/>
      <c r="M71" s="357"/>
      <c r="N71" s="357"/>
      <c r="O71" s="357"/>
      <c r="P71" s="357"/>
      <c r="Q71" s="357"/>
      <c r="R71" s="357"/>
      <c r="S71" s="357"/>
      <c r="T71" s="357"/>
      <c r="U71" s="357"/>
      <c r="V71" s="357"/>
      <c r="W71" s="357"/>
      <c r="X71" s="357"/>
      <c r="Y71" s="357"/>
    </row>
    <row r="72" spans="1:25" ht="15.75" customHeight="1">
      <c r="A72" s="356"/>
      <c r="B72" s="356"/>
      <c r="C72" s="357"/>
      <c r="D72" s="358"/>
      <c r="E72" s="357"/>
      <c r="F72" s="357"/>
      <c r="G72" s="357"/>
      <c r="H72" s="357"/>
      <c r="I72" s="357"/>
      <c r="J72" s="357"/>
      <c r="K72" s="357"/>
      <c r="L72" s="357"/>
      <c r="M72" s="357"/>
      <c r="N72" s="357"/>
      <c r="O72" s="357"/>
      <c r="P72" s="357"/>
      <c r="Q72" s="357"/>
      <c r="R72" s="357"/>
      <c r="S72" s="357"/>
      <c r="T72" s="357"/>
      <c r="U72" s="357"/>
      <c r="V72" s="357"/>
      <c r="W72" s="357"/>
      <c r="X72" s="357"/>
      <c r="Y72" s="357"/>
    </row>
    <row r="73" spans="1:25" ht="15.75" customHeight="1">
      <c r="A73" s="356"/>
      <c r="B73" s="356"/>
      <c r="C73" s="357"/>
      <c r="D73" s="358"/>
      <c r="E73" s="357"/>
      <c r="F73" s="357"/>
      <c r="G73" s="357"/>
      <c r="H73" s="357"/>
      <c r="I73" s="357"/>
      <c r="J73" s="357"/>
      <c r="K73" s="357"/>
      <c r="L73" s="357"/>
      <c r="M73" s="357"/>
      <c r="N73" s="357"/>
      <c r="O73" s="357"/>
      <c r="P73" s="357"/>
      <c r="Q73" s="357"/>
      <c r="R73" s="357"/>
      <c r="S73" s="357"/>
      <c r="T73" s="357"/>
      <c r="U73" s="357"/>
      <c r="V73" s="357"/>
      <c r="W73" s="357"/>
      <c r="X73" s="357"/>
      <c r="Y73" s="357"/>
    </row>
    <row r="74" spans="1:25" ht="15.75" customHeight="1">
      <c r="A74" s="356"/>
      <c r="B74" s="356"/>
      <c r="C74" s="357"/>
      <c r="D74" s="358"/>
      <c r="E74" s="357"/>
      <c r="F74" s="357"/>
      <c r="G74" s="357"/>
      <c r="H74" s="357"/>
      <c r="I74" s="357"/>
      <c r="J74" s="357"/>
      <c r="K74" s="357"/>
      <c r="L74" s="357"/>
      <c r="M74" s="357"/>
      <c r="N74" s="357"/>
      <c r="O74" s="357"/>
      <c r="P74" s="357"/>
      <c r="Q74" s="357"/>
      <c r="R74" s="357"/>
      <c r="S74" s="357"/>
      <c r="T74" s="357"/>
      <c r="U74" s="357"/>
      <c r="V74" s="357"/>
      <c r="W74" s="357"/>
      <c r="X74" s="357"/>
      <c r="Y74" s="357"/>
    </row>
    <row r="75" spans="1:25" ht="15.75" customHeight="1">
      <c r="A75" s="356"/>
      <c r="B75" s="356"/>
      <c r="C75" s="357"/>
      <c r="D75" s="358"/>
      <c r="E75" s="357"/>
      <c r="F75" s="357"/>
      <c r="G75" s="357"/>
      <c r="H75" s="357"/>
      <c r="I75" s="357"/>
      <c r="J75" s="357"/>
      <c r="K75" s="357"/>
      <c r="L75" s="357"/>
      <c r="M75" s="357"/>
      <c r="N75" s="357"/>
      <c r="O75" s="357"/>
      <c r="P75" s="357"/>
      <c r="Q75" s="357"/>
      <c r="R75" s="357"/>
      <c r="S75" s="357"/>
      <c r="T75" s="357"/>
      <c r="U75" s="357"/>
      <c r="V75" s="357"/>
      <c r="W75" s="357"/>
      <c r="X75" s="357"/>
      <c r="Y75" s="357"/>
    </row>
    <row r="76" spans="1:25" ht="15.75" customHeight="1">
      <c r="A76" s="356"/>
      <c r="B76" s="356"/>
      <c r="C76" s="357"/>
      <c r="D76" s="358"/>
      <c r="E76" s="357"/>
      <c r="F76" s="357"/>
      <c r="G76" s="357"/>
      <c r="H76" s="357"/>
      <c r="I76" s="357"/>
      <c r="J76" s="357"/>
      <c r="K76" s="357"/>
      <c r="L76" s="357"/>
      <c r="M76" s="357"/>
      <c r="N76" s="357"/>
      <c r="O76" s="357"/>
      <c r="P76" s="357"/>
      <c r="Q76" s="357"/>
      <c r="R76" s="357"/>
      <c r="S76" s="357"/>
      <c r="T76" s="357"/>
      <c r="U76" s="357"/>
      <c r="V76" s="357"/>
      <c r="W76" s="357"/>
      <c r="X76" s="357"/>
      <c r="Y76" s="357"/>
    </row>
    <row r="77" spans="1:25" ht="15.75" customHeight="1">
      <c r="A77" s="356"/>
      <c r="B77" s="356"/>
      <c r="C77" s="357"/>
      <c r="D77" s="358"/>
      <c r="E77" s="357"/>
      <c r="F77" s="357"/>
      <c r="G77" s="357"/>
      <c r="H77" s="357"/>
      <c r="I77" s="357"/>
      <c r="J77" s="357"/>
      <c r="K77" s="357"/>
      <c r="L77" s="357"/>
      <c r="M77" s="357"/>
      <c r="N77" s="357"/>
      <c r="O77" s="357"/>
      <c r="P77" s="357"/>
      <c r="Q77" s="357"/>
      <c r="R77" s="357"/>
      <c r="S77" s="357"/>
      <c r="T77" s="357"/>
      <c r="U77" s="357"/>
      <c r="V77" s="357"/>
      <c r="W77" s="357"/>
      <c r="X77" s="357"/>
      <c r="Y77" s="357"/>
    </row>
    <row r="78" spans="1:25" ht="15.75" customHeight="1">
      <c r="A78" s="356"/>
      <c r="B78" s="356"/>
      <c r="C78" s="357"/>
      <c r="D78" s="358"/>
      <c r="E78" s="357"/>
      <c r="F78" s="357"/>
      <c r="G78" s="357"/>
      <c r="H78" s="357"/>
      <c r="I78" s="357"/>
      <c r="J78" s="357"/>
      <c r="K78" s="357"/>
      <c r="L78" s="357"/>
      <c r="M78" s="357"/>
      <c r="N78" s="357"/>
      <c r="O78" s="357"/>
      <c r="P78" s="357"/>
      <c r="Q78" s="357"/>
      <c r="R78" s="357"/>
      <c r="S78" s="357"/>
      <c r="T78" s="357"/>
      <c r="U78" s="357"/>
      <c r="V78" s="357"/>
      <c r="W78" s="357"/>
      <c r="X78" s="357"/>
      <c r="Y78" s="357"/>
    </row>
    <row r="79" spans="1:25" ht="15.75" customHeight="1">
      <c r="A79" s="356"/>
      <c r="B79" s="356"/>
      <c r="C79" s="357"/>
      <c r="D79" s="358"/>
      <c r="E79" s="357"/>
      <c r="F79" s="357"/>
      <c r="G79" s="357"/>
      <c r="H79" s="357"/>
      <c r="I79" s="357"/>
      <c r="J79" s="357"/>
      <c r="K79" s="357"/>
      <c r="L79" s="357"/>
      <c r="M79" s="357"/>
      <c r="N79" s="357"/>
      <c r="O79" s="357"/>
      <c r="P79" s="357"/>
      <c r="Q79" s="357"/>
      <c r="R79" s="357"/>
      <c r="S79" s="357"/>
      <c r="T79" s="357"/>
      <c r="U79" s="357"/>
      <c r="V79" s="357"/>
      <c r="W79" s="357"/>
      <c r="X79" s="357"/>
      <c r="Y79" s="357"/>
    </row>
    <row r="80" spans="1:25" ht="15.75" customHeight="1">
      <c r="A80" s="356"/>
      <c r="B80" s="356"/>
      <c r="C80" s="357"/>
      <c r="D80" s="358"/>
      <c r="E80" s="357"/>
      <c r="F80" s="357"/>
      <c r="G80" s="357"/>
      <c r="H80" s="357"/>
      <c r="I80" s="357"/>
      <c r="J80" s="357"/>
      <c r="K80" s="357"/>
      <c r="L80" s="357"/>
      <c r="M80" s="357"/>
      <c r="N80" s="357"/>
      <c r="O80" s="357"/>
      <c r="P80" s="357"/>
      <c r="Q80" s="357"/>
      <c r="R80" s="357"/>
      <c r="S80" s="357"/>
      <c r="T80" s="357"/>
      <c r="U80" s="357"/>
      <c r="V80" s="357"/>
      <c r="W80" s="357"/>
      <c r="X80" s="357"/>
      <c r="Y80" s="357"/>
    </row>
    <row r="81" spans="1:25" ht="15.75" customHeight="1">
      <c r="A81" s="356"/>
      <c r="B81" s="356"/>
      <c r="C81" s="357"/>
      <c r="D81" s="358"/>
      <c r="E81" s="357"/>
      <c r="F81" s="357"/>
      <c r="G81" s="357"/>
      <c r="H81" s="357"/>
      <c r="I81" s="357"/>
      <c r="J81" s="357"/>
      <c r="K81" s="357"/>
      <c r="L81" s="357"/>
      <c r="M81" s="357"/>
      <c r="N81" s="357"/>
      <c r="O81" s="357"/>
      <c r="P81" s="357"/>
      <c r="Q81" s="357"/>
      <c r="R81" s="357"/>
      <c r="S81" s="357"/>
      <c r="T81" s="357"/>
      <c r="U81" s="357"/>
      <c r="V81" s="357"/>
      <c r="W81" s="357"/>
      <c r="X81" s="357"/>
      <c r="Y81" s="357"/>
    </row>
    <row r="82" spans="1:25" ht="15.75" customHeight="1">
      <c r="A82" s="356"/>
      <c r="B82" s="356"/>
      <c r="C82" s="357"/>
      <c r="D82" s="358"/>
      <c r="E82" s="357"/>
      <c r="F82" s="357"/>
      <c r="G82" s="357"/>
      <c r="H82" s="357"/>
      <c r="I82" s="357"/>
      <c r="J82" s="357"/>
      <c r="K82" s="357"/>
      <c r="L82" s="357"/>
      <c r="M82" s="357"/>
      <c r="N82" s="357"/>
      <c r="O82" s="357"/>
      <c r="P82" s="357"/>
      <c r="Q82" s="357"/>
      <c r="R82" s="357"/>
      <c r="S82" s="357"/>
      <c r="T82" s="357"/>
      <c r="U82" s="357"/>
      <c r="V82" s="357"/>
      <c r="W82" s="357"/>
      <c r="X82" s="357"/>
      <c r="Y82" s="357"/>
    </row>
    <row r="83" spans="1:25" ht="15.75" customHeight="1">
      <c r="A83" s="356"/>
      <c r="B83" s="356"/>
      <c r="C83" s="357"/>
      <c r="D83" s="358"/>
      <c r="E83" s="357"/>
      <c r="F83" s="357"/>
      <c r="G83" s="357"/>
      <c r="H83" s="357"/>
      <c r="I83" s="357"/>
      <c r="J83" s="357"/>
      <c r="K83" s="357"/>
      <c r="L83" s="357"/>
      <c r="M83" s="357"/>
      <c r="N83" s="357"/>
      <c r="O83" s="357"/>
      <c r="P83" s="357"/>
      <c r="Q83" s="357"/>
      <c r="R83" s="357"/>
      <c r="S83" s="357"/>
      <c r="T83" s="357"/>
      <c r="U83" s="357"/>
      <c r="V83" s="357"/>
      <c r="W83" s="357"/>
      <c r="X83" s="357"/>
      <c r="Y83" s="357"/>
    </row>
    <row r="84" spans="1:25" ht="15.75" customHeight="1">
      <c r="A84" s="356"/>
      <c r="B84" s="356"/>
      <c r="C84" s="357"/>
      <c r="D84" s="358"/>
      <c r="E84" s="357"/>
      <c r="F84" s="357"/>
      <c r="G84" s="357"/>
      <c r="H84" s="357"/>
      <c r="I84" s="357"/>
      <c r="J84" s="357"/>
      <c r="K84" s="357"/>
      <c r="L84" s="357"/>
      <c r="M84" s="357"/>
      <c r="N84" s="357"/>
      <c r="O84" s="357"/>
      <c r="P84" s="357"/>
      <c r="Q84" s="357"/>
      <c r="R84" s="357"/>
      <c r="S84" s="357"/>
      <c r="T84" s="357"/>
      <c r="U84" s="357"/>
      <c r="V84" s="357"/>
      <c r="W84" s="357"/>
      <c r="X84" s="357"/>
      <c r="Y84" s="357"/>
    </row>
    <row r="85" spans="1:25" ht="15.75" customHeight="1">
      <c r="A85" s="356"/>
      <c r="B85" s="356"/>
      <c r="C85" s="357"/>
      <c r="D85" s="358"/>
      <c r="E85" s="357"/>
      <c r="F85" s="357"/>
      <c r="G85" s="357"/>
      <c r="H85" s="357"/>
      <c r="I85" s="357"/>
      <c r="J85" s="357"/>
      <c r="K85" s="357"/>
      <c r="L85" s="357"/>
      <c r="M85" s="357"/>
      <c r="N85" s="357"/>
      <c r="O85" s="357"/>
      <c r="P85" s="357"/>
      <c r="Q85" s="357"/>
      <c r="R85" s="357"/>
      <c r="S85" s="357"/>
      <c r="T85" s="357"/>
      <c r="U85" s="357"/>
      <c r="V85" s="357"/>
      <c r="W85" s="357"/>
      <c r="X85" s="357"/>
      <c r="Y85" s="357"/>
    </row>
    <row r="86" spans="1:25" ht="15.75" customHeight="1">
      <c r="A86" s="356"/>
      <c r="B86" s="356"/>
      <c r="C86" s="357"/>
      <c r="D86" s="358"/>
      <c r="E86" s="357"/>
      <c r="F86" s="357"/>
      <c r="G86" s="357"/>
      <c r="H86" s="357"/>
      <c r="I86" s="357"/>
      <c r="J86" s="357"/>
      <c r="K86" s="357"/>
      <c r="L86" s="357"/>
      <c r="M86" s="357"/>
      <c r="N86" s="357"/>
      <c r="O86" s="357"/>
      <c r="P86" s="357"/>
      <c r="Q86" s="357"/>
      <c r="R86" s="357"/>
      <c r="S86" s="357"/>
      <c r="T86" s="357"/>
      <c r="U86" s="357"/>
      <c r="V86" s="357"/>
      <c r="W86" s="357"/>
      <c r="X86" s="357"/>
      <c r="Y86" s="357"/>
    </row>
    <row r="87" spans="1:25" ht="15.75" customHeight="1">
      <c r="A87" s="356"/>
      <c r="B87" s="356"/>
      <c r="C87" s="357"/>
      <c r="D87" s="358"/>
      <c r="E87" s="357"/>
      <c r="F87" s="357"/>
      <c r="G87" s="357"/>
      <c r="H87" s="357"/>
      <c r="I87" s="357"/>
      <c r="J87" s="357"/>
      <c r="K87" s="357"/>
      <c r="L87" s="357"/>
      <c r="M87" s="357"/>
      <c r="N87" s="357"/>
      <c r="O87" s="357"/>
      <c r="P87" s="357"/>
      <c r="Q87" s="357"/>
      <c r="R87" s="357"/>
      <c r="S87" s="357"/>
      <c r="T87" s="357"/>
      <c r="U87" s="357"/>
      <c r="V87" s="357"/>
      <c r="W87" s="357"/>
      <c r="X87" s="357"/>
      <c r="Y87" s="357"/>
    </row>
    <row r="88" spans="1:25" ht="15.75" customHeight="1">
      <c r="A88" s="356"/>
      <c r="B88" s="356"/>
      <c r="C88" s="357"/>
      <c r="D88" s="358"/>
      <c r="E88" s="357"/>
      <c r="F88" s="357"/>
      <c r="G88" s="357"/>
      <c r="H88" s="357"/>
      <c r="I88" s="357"/>
      <c r="J88" s="357"/>
      <c r="K88" s="357"/>
      <c r="L88" s="357"/>
      <c r="M88" s="357"/>
      <c r="N88" s="357"/>
      <c r="O88" s="357"/>
      <c r="P88" s="357"/>
      <c r="Q88" s="357"/>
      <c r="R88" s="357"/>
      <c r="S88" s="357"/>
      <c r="T88" s="357"/>
      <c r="U88" s="357"/>
      <c r="V88" s="357"/>
      <c r="W88" s="357"/>
      <c r="X88" s="357"/>
      <c r="Y88" s="357"/>
    </row>
    <row r="89" spans="1:25" ht="15.75" customHeight="1">
      <c r="A89" s="356"/>
      <c r="B89" s="356"/>
      <c r="C89" s="357"/>
      <c r="D89" s="358"/>
      <c r="E89" s="357"/>
      <c r="F89" s="357"/>
      <c r="G89" s="357"/>
      <c r="H89" s="357"/>
      <c r="I89" s="357"/>
      <c r="J89" s="357"/>
      <c r="K89" s="357"/>
      <c r="L89" s="357"/>
      <c r="M89" s="357"/>
      <c r="N89" s="357"/>
      <c r="O89" s="357"/>
      <c r="P89" s="357"/>
      <c r="Q89" s="357"/>
      <c r="R89" s="357"/>
      <c r="S89" s="357"/>
      <c r="T89" s="357"/>
      <c r="U89" s="357"/>
      <c r="V89" s="357"/>
      <c r="W89" s="357"/>
      <c r="X89" s="357"/>
      <c r="Y89" s="357"/>
    </row>
    <row r="90" spans="1:25" ht="15.75" customHeight="1">
      <c r="A90" s="356"/>
      <c r="B90" s="356"/>
      <c r="C90" s="357"/>
      <c r="D90" s="358"/>
      <c r="E90" s="357"/>
      <c r="F90" s="357"/>
      <c r="G90" s="357"/>
      <c r="H90" s="357"/>
      <c r="I90" s="357"/>
      <c r="J90" s="357"/>
      <c r="K90" s="357"/>
      <c r="L90" s="357"/>
      <c r="M90" s="357"/>
      <c r="N90" s="357"/>
      <c r="O90" s="357"/>
      <c r="P90" s="357"/>
      <c r="Q90" s="357"/>
      <c r="R90" s="357"/>
      <c r="S90" s="357"/>
      <c r="T90" s="357"/>
      <c r="U90" s="357"/>
      <c r="V90" s="357"/>
      <c r="W90" s="357"/>
      <c r="X90" s="357"/>
      <c r="Y90" s="357"/>
    </row>
    <row r="91" spans="1:25" ht="15.75" customHeight="1">
      <c r="A91" s="356"/>
      <c r="B91" s="356"/>
      <c r="C91" s="357"/>
      <c r="D91" s="358"/>
      <c r="E91" s="357"/>
      <c r="F91" s="357"/>
      <c r="G91" s="357"/>
      <c r="H91" s="357"/>
      <c r="I91" s="357"/>
      <c r="J91" s="357"/>
      <c r="K91" s="357"/>
      <c r="L91" s="357"/>
      <c r="M91" s="357"/>
      <c r="N91" s="357"/>
      <c r="O91" s="357"/>
      <c r="P91" s="357"/>
      <c r="Q91" s="357"/>
      <c r="R91" s="357"/>
      <c r="S91" s="357"/>
      <c r="T91" s="357"/>
      <c r="U91" s="357"/>
      <c r="V91" s="357"/>
      <c r="W91" s="357"/>
      <c r="X91" s="357"/>
      <c r="Y91" s="357"/>
    </row>
    <row r="92" spans="1:25" ht="15.75" customHeight="1">
      <c r="A92" s="356"/>
      <c r="B92" s="356"/>
      <c r="C92" s="357"/>
      <c r="D92" s="358"/>
      <c r="E92" s="357"/>
      <c r="F92" s="357"/>
      <c r="G92" s="357"/>
      <c r="H92" s="357"/>
      <c r="I92" s="357"/>
      <c r="J92" s="357"/>
      <c r="K92" s="357"/>
      <c r="L92" s="357"/>
      <c r="M92" s="357"/>
      <c r="N92" s="357"/>
      <c r="O92" s="357"/>
      <c r="P92" s="357"/>
      <c r="Q92" s="357"/>
      <c r="R92" s="357"/>
      <c r="S92" s="357"/>
      <c r="T92" s="357"/>
      <c r="U92" s="357"/>
      <c r="V92" s="357"/>
      <c r="W92" s="357"/>
      <c r="X92" s="357"/>
      <c r="Y92" s="357"/>
    </row>
    <row r="93" spans="1:25" ht="15.75" customHeight="1">
      <c r="A93" s="356"/>
      <c r="B93" s="356"/>
      <c r="C93" s="357"/>
      <c r="D93" s="358"/>
      <c r="E93" s="357"/>
      <c r="F93" s="357"/>
      <c r="G93" s="357"/>
      <c r="H93" s="357"/>
      <c r="I93" s="357"/>
      <c r="J93" s="357"/>
      <c r="K93" s="357"/>
      <c r="L93" s="357"/>
      <c r="M93" s="357"/>
      <c r="N93" s="357"/>
      <c r="O93" s="357"/>
      <c r="P93" s="357"/>
      <c r="Q93" s="357"/>
      <c r="R93" s="357"/>
      <c r="S93" s="357"/>
      <c r="T93" s="357"/>
      <c r="U93" s="357"/>
      <c r="V93" s="357"/>
      <c r="W93" s="357"/>
      <c r="X93" s="357"/>
      <c r="Y93" s="357"/>
    </row>
    <row r="94" spans="1:25" ht="15.75" customHeight="1">
      <c r="A94" s="356"/>
      <c r="B94" s="356"/>
      <c r="C94" s="357"/>
      <c r="D94" s="358"/>
      <c r="E94" s="357"/>
      <c r="F94" s="357"/>
      <c r="G94" s="357"/>
      <c r="H94" s="357"/>
      <c r="I94" s="357"/>
      <c r="J94" s="357"/>
      <c r="K94" s="357"/>
      <c r="L94" s="357"/>
      <c r="M94" s="357"/>
      <c r="N94" s="357"/>
      <c r="O94" s="357"/>
      <c r="P94" s="357"/>
      <c r="Q94" s="357"/>
      <c r="R94" s="357"/>
      <c r="S94" s="357"/>
      <c r="T94" s="357"/>
      <c r="U94" s="357"/>
      <c r="V94" s="357"/>
      <c r="W94" s="357"/>
      <c r="X94" s="357"/>
      <c r="Y94" s="357"/>
    </row>
    <row r="95" spans="1:25" ht="15.75" customHeight="1">
      <c r="A95" s="356"/>
      <c r="B95" s="356"/>
      <c r="C95" s="357"/>
      <c r="D95" s="358"/>
      <c r="E95" s="357"/>
      <c r="F95" s="357"/>
      <c r="G95" s="357"/>
      <c r="H95" s="357"/>
      <c r="I95" s="357"/>
      <c r="J95" s="357"/>
      <c r="K95" s="357"/>
      <c r="L95" s="357"/>
      <c r="M95" s="357"/>
      <c r="N95" s="357"/>
      <c r="O95" s="357"/>
      <c r="P95" s="357"/>
      <c r="Q95" s="357"/>
      <c r="R95" s="357"/>
      <c r="S95" s="357"/>
      <c r="T95" s="357"/>
      <c r="U95" s="357"/>
      <c r="V95" s="357"/>
      <c r="W95" s="357"/>
      <c r="X95" s="357"/>
      <c r="Y95" s="357"/>
    </row>
    <row r="96" spans="1:25" ht="15.75" customHeight="1">
      <c r="A96" s="356"/>
      <c r="B96" s="356"/>
      <c r="C96" s="357"/>
      <c r="D96" s="358"/>
      <c r="E96" s="357"/>
      <c r="F96" s="357"/>
      <c r="G96" s="357"/>
      <c r="H96" s="357"/>
      <c r="I96" s="357"/>
      <c r="J96" s="357"/>
      <c r="K96" s="357"/>
      <c r="L96" s="357"/>
      <c r="M96" s="357"/>
      <c r="N96" s="357"/>
      <c r="O96" s="357"/>
      <c r="P96" s="357"/>
      <c r="Q96" s="357"/>
      <c r="R96" s="357"/>
      <c r="S96" s="357"/>
      <c r="T96" s="357"/>
      <c r="U96" s="357"/>
      <c r="V96" s="357"/>
      <c r="W96" s="357"/>
      <c r="X96" s="357"/>
      <c r="Y96" s="357"/>
    </row>
    <row r="97" spans="1:25" ht="15.75" customHeight="1">
      <c r="A97" s="356"/>
      <c r="B97" s="356"/>
      <c r="C97" s="357"/>
      <c r="D97" s="358"/>
      <c r="E97" s="357"/>
      <c r="F97" s="357"/>
      <c r="G97" s="357"/>
      <c r="H97" s="357"/>
      <c r="I97" s="357"/>
      <c r="J97" s="357"/>
      <c r="K97" s="357"/>
      <c r="L97" s="357"/>
      <c r="M97" s="357"/>
      <c r="N97" s="357"/>
      <c r="O97" s="357"/>
      <c r="P97" s="357"/>
      <c r="Q97" s="357"/>
      <c r="R97" s="357"/>
      <c r="S97" s="357"/>
      <c r="T97" s="357"/>
      <c r="U97" s="357"/>
      <c r="V97" s="357"/>
      <c r="W97" s="357"/>
      <c r="X97" s="357"/>
      <c r="Y97" s="357"/>
    </row>
    <row r="98" spans="1:25" ht="15.75" customHeight="1">
      <c r="A98" s="356"/>
      <c r="B98" s="356"/>
      <c r="C98" s="357"/>
      <c r="D98" s="358"/>
      <c r="E98" s="357"/>
      <c r="F98" s="357"/>
      <c r="G98" s="357"/>
      <c r="H98" s="357"/>
      <c r="I98" s="357"/>
      <c r="J98" s="357"/>
      <c r="K98" s="357"/>
      <c r="L98" s="357"/>
      <c r="M98" s="357"/>
      <c r="N98" s="357"/>
      <c r="O98" s="357"/>
      <c r="P98" s="357"/>
      <c r="Q98" s="357"/>
      <c r="R98" s="357"/>
      <c r="S98" s="357"/>
      <c r="T98" s="357"/>
      <c r="U98" s="357"/>
      <c r="V98" s="357"/>
      <c r="W98" s="357"/>
      <c r="X98" s="357"/>
      <c r="Y98" s="357"/>
    </row>
    <row r="99" spans="1:25" ht="15.75" customHeight="1">
      <c r="A99" s="356"/>
      <c r="B99" s="356"/>
      <c r="C99" s="357"/>
      <c r="D99" s="358"/>
      <c r="E99" s="357"/>
      <c r="F99" s="357"/>
      <c r="G99" s="357"/>
      <c r="H99" s="357"/>
      <c r="I99" s="357"/>
      <c r="J99" s="357"/>
      <c r="K99" s="357"/>
      <c r="L99" s="357"/>
      <c r="M99" s="357"/>
      <c r="N99" s="357"/>
      <c r="O99" s="357"/>
      <c r="P99" s="357"/>
      <c r="Q99" s="357"/>
      <c r="R99" s="357"/>
      <c r="S99" s="357"/>
      <c r="T99" s="357"/>
      <c r="U99" s="357"/>
      <c r="V99" s="357"/>
      <c r="W99" s="357"/>
      <c r="X99" s="357"/>
      <c r="Y99" s="357"/>
    </row>
    <row r="100" spans="1:25" ht="15.75" customHeight="1">
      <c r="A100" s="356"/>
      <c r="B100" s="356"/>
      <c r="C100" s="357"/>
      <c r="D100" s="358"/>
      <c r="E100" s="357"/>
      <c r="F100" s="357"/>
      <c r="G100" s="357"/>
      <c r="H100" s="357"/>
      <c r="I100" s="357"/>
      <c r="J100" s="357"/>
      <c r="K100" s="357"/>
      <c r="L100" s="357"/>
      <c r="M100" s="357"/>
      <c r="N100" s="357"/>
      <c r="O100" s="357"/>
      <c r="P100" s="357"/>
      <c r="Q100" s="357"/>
      <c r="R100" s="357"/>
      <c r="S100" s="357"/>
      <c r="T100" s="357"/>
      <c r="U100" s="357"/>
      <c r="V100" s="357"/>
      <c r="W100" s="357"/>
      <c r="X100" s="357"/>
      <c r="Y100" s="357"/>
    </row>
    <row r="101" spans="1:25" ht="15.75" customHeight="1">
      <c r="A101" s="356"/>
      <c r="B101" s="356"/>
      <c r="C101" s="357"/>
      <c r="D101" s="358"/>
      <c r="E101" s="357"/>
      <c r="F101" s="357"/>
      <c r="G101" s="357"/>
      <c r="H101" s="357"/>
      <c r="I101" s="357"/>
      <c r="J101" s="357"/>
      <c r="K101" s="357"/>
      <c r="L101" s="357"/>
      <c r="M101" s="357"/>
      <c r="N101" s="357"/>
      <c r="O101" s="357"/>
      <c r="P101" s="357"/>
      <c r="Q101" s="357"/>
      <c r="R101" s="357"/>
      <c r="S101" s="357"/>
      <c r="T101" s="357"/>
      <c r="U101" s="357"/>
      <c r="V101" s="357"/>
      <c r="W101" s="357"/>
      <c r="X101" s="357"/>
      <c r="Y101" s="357"/>
    </row>
    <row r="102" spans="1:25" ht="15.75" customHeight="1">
      <c r="A102" s="356"/>
      <c r="B102" s="356"/>
      <c r="C102" s="357"/>
      <c r="D102" s="358"/>
      <c r="E102" s="357"/>
      <c r="F102" s="357"/>
      <c r="G102" s="357"/>
      <c r="H102" s="357"/>
      <c r="I102" s="357"/>
      <c r="J102" s="357"/>
      <c r="K102" s="357"/>
      <c r="L102" s="357"/>
      <c r="M102" s="357"/>
      <c r="N102" s="357"/>
      <c r="O102" s="357"/>
      <c r="P102" s="357"/>
      <c r="Q102" s="357"/>
      <c r="R102" s="357"/>
      <c r="S102" s="357"/>
      <c r="T102" s="357"/>
      <c r="U102" s="357"/>
      <c r="V102" s="357"/>
      <c r="W102" s="357"/>
      <c r="X102" s="357"/>
      <c r="Y102" s="357"/>
    </row>
    <row r="103" spans="1:25" ht="15.75" customHeight="1">
      <c r="A103" s="356"/>
      <c r="B103" s="356"/>
      <c r="C103" s="357"/>
      <c r="D103" s="358"/>
      <c r="E103" s="357"/>
      <c r="F103" s="357"/>
      <c r="G103" s="357"/>
      <c r="H103" s="357"/>
      <c r="I103" s="357"/>
      <c r="J103" s="357"/>
      <c r="K103" s="357"/>
      <c r="L103" s="357"/>
      <c r="M103" s="357"/>
      <c r="N103" s="357"/>
      <c r="O103" s="357"/>
      <c r="P103" s="357"/>
      <c r="Q103" s="357"/>
      <c r="R103" s="357"/>
      <c r="S103" s="357"/>
      <c r="T103" s="357"/>
      <c r="U103" s="357"/>
      <c r="V103" s="357"/>
      <c r="W103" s="357"/>
      <c r="X103" s="357"/>
      <c r="Y103" s="357"/>
    </row>
    <row r="104" spans="1:25" ht="15.75" customHeight="1">
      <c r="A104" s="356"/>
      <c r="B104" s="356"/>
      <c r="C104" s="357"/>
      <c r="D104" s="358"/>
      <c r="E104" s="357"/>
      <c r="F104" s="357"/>
      <c r="G104" s="357"/>
      <c r="H104" s="357"/>
      <c r="I104" s="357"/>
      <c r="J104" s="357"/>
      <c r="K104" s="357"/>
      <c r="L104" s="357"/>
      <c r="M104" s="357"/>
      <c r="N104" s="357"/>
      <c r="O104" s="357"/>
      <c r="P104" s="357"/>
      <c r="Q104" s="357"/>
      <c r="R104" s="357"/>
      <c r="S104" s="357"/>
      <c r="T104" s="357"/>
      <c r="U104" s="357"/>
      <c r="V104" s="357"/>
      <c r="W104" s="357"/>
      <c r="X104" s="357"/>
      <c r="Y104" s="357"/>
    </row>
    <row r="105" spans="1:25" ht="15.75" customHeight="1">
      <c r="A105" s="356"/>
      <c r="B105" s="356"/>
      <c r="C105" s="357"/>
      <c r="D105" s="358"/>
      <c r="E105" s="357"/>
      <c r="F105" s="357"/>
      <c r="G105" s="357"/>
      <c r="H105" s="357"/>
      <c r="I105" s="357"/>
      <c r="J105" s="357"/>
      <c r="K105" s="357"/>
      <c r="L105" s="357"/>
      <c r="M105" s="357"/>
      <c r="N105" s="357"/>
      <c r="O105" s="357"/>
      <c r="P105" s="357"/>
      <c r="Q105" s="357"/>
      <c r="R105" s="357"/>
      <c r="S105" s="357"/>
      <c r="T105" s="357"/>
      <c r="U105" s="357"/>
      <c r="V105" s="357"/>
      <c r="W105" s="357"/>
      <c r="X105" s="357"/>
      <c r="Y105" s="357"/>
    </row>
    <row r="106" spans="1:25" ht="15.75" customHeight="1">
      <c r="A106" s="356"/>
      <c r="B106" s="356"/>
      <c r="C106" s="357"/>
      <c r="D106" s="358"/>
      <c r="E106" s="357"/>
      <c r="F106" s="357"/>
      <c r="G106" s="357"/>
      <c r="H106" s="357"/>
      <c r="I106" s="357"/>
      <c r="J106" s="357"/>
      <c r="K106" s="357"/>
      <c r="L106" s="357"/>
      <c r="M106" s="357"/>
      <c r="N106" s="357"/>
      <c r="O106" s="357"/>
      <c r="P106" s="357"/>
      <c r="Q106" s="357"/>
      <c r="R106" s="357"/>
      <c r="S106" s="357"/>
      <c r="T106" s="357"/>
      <c r="U106" s="357"/>
      <c r="V106" s="357"/>
      <c r="W106" s="357"/>
      <c r="X106" s="357"/>
      <c r="Y106" s="357"/>
    </row>
    <row r="107" spans="1:25" ht="15.75" customHeight="1">
      <c r="A107" s="356"/>
      <c r="B107" s="356"/>
      <c r="C107" s="357"/>
      <c r="D107" s="358"/>
      <c r="E107" s="357"/>
      <c r="F107" s="357"/>
      <c r="G107" s="357"/>
      <c r="H107" s="357"/>
      <c r="I107" s="357"/>
      <c r="J107" s="357"/>
      <c r="K107" s="357"/>
      <c r="L107" s="357"/>
      <c r="M107" s="357"/>
      <c r="N107" s="357"/>
      <c r="O107" s="357"/>
      <c r="P107" s="357"/>
      <c r="Q107" s="357"/>
      <c r="R107" s="357"/>
      <c r="S107" s="357"/>
      <c r="T107" s="357"/>
      <c r="U107" s="357"/>
      <c r="V107" s="357"/>
      <c r="W107" s="357"/>
      <c r="X107" s="357"/>
      <c r="Y107" s="357"/>
    </row>
    <row r="108" spans="1:25" ht="15.75" customHeight="1">
      <c r="A108" s="356"/>
      <c r="B108" s="356"/>
      <c r="C108" s="357"/>
      <c r="D108" s="358"/>
      <c r="E108" s="357"/>
      <c r="F108" s="357"/>
      <c r="G108" s="357"/>
      <c r="H108" s="357"/>
      <c r="I108" s="357"/>
      <c r="J108" s="357"/>
      <c r="K108" s="357"/>
      <c r="L108" s="357"/>
      <c r="M108" s="357"/>
      <c r="N108" s="357"/>
      <c r="O108" s="357"/>
      <c r="P108" s="357"/>
      <c r="Q108" s="357"/>
      <c r="R108" s="357"/>
      <c r="S108" s="357"/>
      <c r="T108" s="357"/>
      <c r="U108" s="357"/>
      <c r="V108" s="357"/>
      <c r="W108" s="357"/>
      <c r="X108" s="357"/>
      <c r="Y108" s="357"/>
    </row>
    <row r="109" spans="1:25" ht="15.75" customHeight="1">
      <c r="A109" s="356"/>
      <c r="B109" s="356"/>
      <c r="C109" s="357"/>
      <c r="D109" s="358"/>
      <c r="E109" s="357"/>
      <c r="F109" s="357"/>
      <c r="G109" s="357"/>
      <c r="H109" s="357"/>
      <c r="I109" s="357"/>
      <c r="J109" s="357"/>
      <c r="K109" s="357"/>
      <c r="L109" s="357"/>
      <c r="M109" s="357"/>
      <c r="N109" s="357"/>
      <c r="O109" s="357"/>
      <c r="P109" s="357"/>
      <c r="Q109" s="357"/>
      <c r="R109" s="357"/>
      <c r="S109" s="357"/>
      <c r="T109" s="357"/>
      <c r="U109" s="357"/>
      <c r="V109" s="357"/>
      <c r="W109" s="357"/>
      <c r="X109" s="357"/>
      <c r="Y109" s="357"/>
    </row>
    <row r="110" spans="1:25" ht="15.75" customHeight="1">
      <c r="A110" s="356"/>
      <c r="B110" s="356"/>
      <c r="C110" s="357"/>
      <c r="D110" s="358"/>
      <c r="E110" s="357"/>
      <c r="F110" s="357"/>
      <c r="G110" s="357"/>
      <c r="H110" s="357"/>
      <c r="I110" s="357"/>
      <c r="J110" s="357"/>
      <c r="K110" s="357"/>
      <c r="L110" s="357"/>
      <c r="M110" s="357"/>
      <c r="N110" s="357"/>
      <c r="O110" s="357"/>
      <c r="P110" s="357"/>
      <c r="Q110" s="357"/>
      <c r="R110" s="357"/>
      <c r="S110" s="357"/>
      <c r="T110" s="357"/>
      <c r="U110" s="357"/>
      <c r="V110" s="357"/>
      <c r="W110" s="357"/>
      <c r="X110" s="357"/>
      <c r="Y110" s="357"/>
    </row>
    <row r="111" spans="1:25" ht="15.75" customHeight="1">
      <c r="A111" s="356"/>
      <c r="B111" s="356"/>
      <c r="C111" s="357"/>
      <c r="D111" s="358"/>
      <c r="E111" s="357"/>
      <c r="F111" s="357"/>
      <c r="G111" s="357"/>
      <c r="H111" s="357"/>
      <c r="I111" s="357"/>
      <c r="J111" s="357"/>
      <c r="K111" s="357"/>
      <c r="L111" s="357"/>
      <c r="M111" s="357"/>
      <c r="N111" s="357"/>
      <c r="O111" s="357"/>
      <c r="P111" s="357"/>
      <c r="Q111" s="357"/>
      <c r="R111" s="357"/>
      <c r="S111" s="357"/>
      <c r="T111" s="357"/>
      <c r="U111" s="357"/>
      <c r="V111" s="357"/>
      <c r="W111" s="357"/>
      <c r="X111" s="357"/>
      <c r="Y111" s="357"/>
    </row>
    <row r="112" spans="1:25" ht="15.75" customHeight="1">
      <c r="A112" s="356"/>
      <c r="B112" s="356"/>
      <c r="C112" s="357"/>
      <c r="D112" s="358"/>
      <c r="E112" s="357"/>
      <c r="F112" s="357"/>
      <c r="G112" s="357"/>
      <c r="H112" s="357"/>
      <c r="I112" s="357"/>
      <c r="J112" s="357"/>
      <c r="K112" s="357"/>
      <c r="L112" s="357"/>
      <c r="M112" s="357"/>
      <c r="N112" s="357"/>
      <c r="O112" s="357"/>
      <c r="P112" s="357"/>
      <c r="Q112" s="357"/>
      <c r="R112" s="357"/>
      <c r="S112" s="357"/>
      <c r="T112" s="357"/>
      <c r="U112" s="357"/>
      <c r="V112" s="357"/>
      <c r="W112" s="357"/>
      <c r="X112" s="357"/>
      <c r="Y112" s="357"/>
    </row>
    <row r="113" spans="1:25" ht="15.75" customHeight="1">
      <c r="A113" s="356"/>
      <c r="B113" s="356"/>
      <c r="C113" s="357"/>
      <c r="D113" s="358"/>
      <c r="E113" s="357"/>
      <c r="F113" s="357"/>
      <c r="G113" s="357"/>
      <c r="H113" s="357"/>
      <c r="I113" s="357"/>
      <c r="J113" s="357"/>
      <c r="K113" s="357"/>
      <c r="L113" s="357"/>
      <c r="M113" s="357"/>
      <c r="N113" s="357"/>
      <c r="O113" s="357"/>
      <c r="P113" s="357"/>
      <c r="Q113" s="357"/>
      <c r="R113" s="357"/>
      <c r="S113" s="357"/>
      <c r="T113" s="357"/>
      <c r="U113" s="357"/>
      <c r="V113" s="357"/>
      <c r="W113" s="357"/>
      <c r="X113" s="357"/>
      <c r="Y113" s="357"/>
    </row>
    <row r="114" spans="1:25" ht="15.75" customHeight="1">
      <c r="A114" s="356"/>
      <c r="B114" s="356"/>
      <c r="C114" s="357"/>
      <c r="D114" s="358"/>
      <c r="E114" s="357"/>
      <c r="F114" s="357"/>
      <c r="G114" s="357"/>
      <c r="H114" s="357"/>
      <c r="I114" s="357"/>
      <c r="J114" s="357"/>
      <c r="K114" s="357"/>
      <c r="L114" s="357"/>
      <c r="M114" s="357"/>
      <c r="N114" s="357"/>
      <c r="O114" s="357"/>
      <c r="P114" s="357"/>
      <c r="Q114" s="357"/>
      <c r="R114" s="357"/>
      <c r="S114" s="357"/>
      <c r="T114" s="357"/>
      <c r="U114" s="357"/>
      <c r="V114" s="357"/>
      <c r="W114" s="357"/>
      <c r="X114" s="357"/>
      <c r="Y114" s="357"/>
    </row>
    <row r="115" spans="1:25" ht="15.75" customHeight="1">
      <c r="A115" s="356"/>
      <c r="B115" s="356"/>
      <c r="C115" s="357"/>
      <c r="D115" s="358"/>
      <c r="E115" s="357"/>
      <c r="F115" s="357"/>
      <c r="G115" s="357"/>
      <c r="H115" s="357"/>
      <c r="I115" s="357"/>
      <c r="J115" s="357"/>
      <c r="K115" s="357"/>
      <c r="L115" s="357"/>
      <c r="M115" s="357"/>
      <c r="N115" s="357"/>
      <c r="O115" s="357"/>
      <c r="P115" s="357"/>
      <c r="Q115" s="357"/>
      <c r="R115" s="357"/>
      <c r="S115" s="357"/>
      <c r="T115" s="357"/>
      <c r="U115" s="357"/>
      <c r="V115" s="357"/>
      <c r="W115" s="357"/>
      <c r="X115" s="357"/>
      <c r="Y115" s="357"/>
    </row>
    <row r="116" spans="1:25" ht="15.75" customHeight="1">
      <c r="A116" s="356"/>
      <c r="B116" s="356"/>
      <c r="C116" s="357"/>
      <c r="D116" s="358"/>
      <c r="E116" s="357"/>
      <c r="F116" s="357"/>
      <c r="G116" s="357"/>
      <c r="H116" s="357"/>
      <c r="I116" s="357"/>
      <c r="J116" s="357"/>
      <c r="K116" s="357"/>
      <c r="L116" s="357"/>
      <c r="M116" s="357"/>
      <c r="N116" s="357"/>
      <c r="O116" s="357"/>
      <c r="P116" s="357"/>
      <c r="Q116" s="357"/>
      <c r="R116" s="357"/>
      <c r="S116" s="357"/>
      <c r="T116" s="357"/>
      <c r="U116" s="357"/>
      <c r="V116" s="357"/>
      <c r="W116" s="357"/>
      <c r="X116" s="357"/>
      <c r="Y116" s="357"/>
    </row>
    <row r="117" spans="1:25" ht="15.75" customHeight="1">
      <c r="A117" s="356"/>
      <c r="B117" s="356"/>
      <c r="C117" s="357"/>
      <c r="D117" s="358"/>
      <c r="E117" s="357"/>
      <c r="F117" s="357"/>
      <c r="G117" s="357"/>
      <c r="H117" s="357"/>
      <c r="I117" s="357"/>
      <c r="J117" s="357"/>
      <c r="K117" s="357"/>
      <c r="L117" s="357"/>
      <c r="M117" s="357"/>
      <c r="N117" s="357"/>
      <c r="O117" s="357"/>
      <c r="P117" s="357"/>
      <c r="Q117" s="357"/>
      <c r="R117" s="357"/>
      <c r="S117" s="357"/>
      <c r="T117" s="357"/>
      <c r="U117" s="357"/>
      <c r="V117" s="357"/>
      <c r="W117" s="357"/>
      <c r="X117" s="357"/>
      <c r="Y117" s="357"/>
    </row>
    <row r="118" spans="1:25" ht="15.75" customHeight="1">
      <c r="A118" s="356"/>
      <c r="B118" s="356"/>
      <c r="C118" s="357"/>
      <c r="D118" s="358"/>
      <c r="E118" s="357"/>
      <c r="F118" s="357"/>
      <c r="G118" s="357"/>
      <c r="H118" s="357"/>
      <c r="I118" s="357"/>
      <c r="J118" s="357"/>
      <c r="K118" s="357"/>
      <c r="L118" s="357"/>
      <c r="M118" s="357"/>
      <c r="N118" s="357"/>
      <c r="O118" s="357"/>
      <c r="P118" s="357"/>
      <c r="Q118" s="357"/>
      <c r="R118" s="357"/>
      <c r="S118" s="357"/>
      <c r="T118" s="357"/>
      <c r="U118" s="357"/>
      <c r="V118" s="357"/>
      <c r="W118" s="357"/>
      <c r="X118" s="357"/>
      <c r="Y118" s="357"/>
    </row>
    <row r="119" spans="1:25" ht="15.75" customHeight="1">
      <c r="A119" s="356"/>
      <c r="B119" s="356"/>
      <c r="C119" s="357"/>
      <c r="D119" s="358"/>
      <c r="E119" s="357"/>
      <c r="F119" s="357"/>
      <c r="G119" s="357"/>
      <c r="H119" s="357"/>
      <c r="I119" s="357"/>
      <c r="J119" s="357"/>
      <c r="K119" s="357"/>
      <c r="L119" s="357"/>
      <c r="M119" s="357"/>
      <c r="N119" s="357"/>
      <c r="O119" s="357"/>
      <c r="P119" s="357"/>
      <c r="Q119" s="357"/>
      <c r="R119" s="357"/>
      <c r="S119" s="357"/>
      <c r="T119" s="357"/>
      <c r="U119" s="357"/>
      <c r="V119" s="357"/>
      <c r="W119" s="357"/>
      <c r="X119" s="357"/>
      <c r="Y119" s="357"/>
    </row>
    <row r="120" spans="1:25" ht="15.75" customHeight="1">
      <c r="A120" s="356"/>
      <c r="B120" s="356"/>
      <c r="C120" s="357"/>
      <c r="D120" s="358"/>
      <c r="E120" s="357"/>
      <c r="F120" s="357"/>
      <c r="G120" s="357"/>
      <c r="H120" s="357"/>
      <c r="I120" s="357"/>
      <c r="J120" s="357"/>
      <c r="K120" s="357"/>
      <c r="L120" s="357"/>
      <c r="M120" s="357"/>
      <c r="N120" s="357"/>
      <c r="O120" s="357"/>
      <c r="P120" s="357"/>
      <c r="Q120" s="357"/>
      <c r="R120" s="357"/>
      <c r="S120" s="357"/>
      <c r="T120" s="357"/>
      <c r="U120" s="357"/>
      <c r="V120" s="357"/>
      <c r="W120" s="357"/>
      <c r="X120" s="357"/>
      <c r="Y120" s="357"/>
    </row>
    <row r="121" spans="1:25" ht="15.75" customHeight="1">
      <c r="A121" s="356"/>
      <c r="B121" s="356"/>
      <c r="C121" s="357"/>
      <c r="D121" s="358"/>
      <c r="E121" s="357"/>
      <c r="F121" s="357"/>
      <c r="G121" s="357"/>
      <c r="H121" s="357"/>
      <c r="I121" s="357"/>
      <c r="J121" s="357"/>
      <c r="K121" s="357"/>
      <c r="L121" s="357"/>
      <c r="M121" s="357"/>
      <c r="N121" s="357"/>
      <c r="O121" s="357"/>
      <c r="P121" s="357"/>
      <c r="Q121" s="357"/>
      <c r="R121" s="357"/>
      <c r="S121" s="357"/>
      <c r="T121" s="357"/>
      <c r="U121" s="357"/>
      <c r="V121" s="357"/>
      <c r="W121" s="357"/>
      <c r="X121" s="357"/>
      <c r="Y121" s="357"/>
    </row>
    <row r="122" spans="1:25" ht="15.75" customHeight="1">
      <c r="A122" s="356"/>
      <c r="B122" s="356"/>
      <c r="C122" s="357"/>
      <c r="D122" s="358"/>
      <c r="E122" s="357"/>
      <c r="F122" s="357"/>
      <c r="G122" s="357"/>
      <c r="H122" s="357"/>
      <c r="I122" s="357"/>
      <c r="J122" s="357"/>
      <c r="K122" s="357"/>
      <c r="L122" s="357"/>
      <c r="M122" s="357"/>
      <c r="N122" s="357"/>
      <c r="O122" s="357"/>
      <c r="P122" s="357"/>
      <c r="Q122" s="357"/>
      <c r="R122" s="357"/>
      <c r="S122" s="357"/>
      <c r="T122" s="357"/>
      <c r="U122" s="357"/>
      <c r="V122" s="357"/>
      <c r="W122" s="357"/>
      <c r="X122" s="357"/>
      <c r="Y122" s="357"/>
    </row>
    <row r="123" spans="1:25" ht="15.75" customHeight="1">
      <c r="A123" s="356"/>
      <c r="B123" s="356"/>
      <c r="C123" s="357"/>
      <c r="D123" s="358"/>
      <c r="E123" s="357"/>
      <c r="F123" s="357"/>
      <c r="G123" s="357"/>
      <c r="H123" s="357"/>
      <c r="I123" s="357"/>
      <c r="J123" s="357"/>
      <c r="K123" s="357"/>
      <c r="L123" s="357"/>
      <c r="M123" s="357"/>
      <c r="N123" s="357"/>
      <c r="O123" s="357"/>
      <c r="P123" s="357"/>
      <c r="Q123" s="357"/>
      <c r="R123" s="357"/>
      <c r="S123" s="357"/>
      <c r="T123" s="357"/>
      <c r="U123" s="357"/>
      <c r="V123" s="357"/>
      <c r="W123" s="357"/>
      <c r="X123" s="357"/>
      <c r="Y123" s="357"/>
    </row>
    <row r="124" spans="1:25" ht="15.75" customHeight="1">
      <c r="A124" s="356"/>
      <c r="B124" s="356"/>
      <c r="C124" s="357"/>
      <c r="D124" s="358"/>
      <c r="E124" s="357"/>
      <c r="F124" s="357"/>
      <c r="G124" s="357"/>
      <c r="H124" s="357"/>
      <c r="I124" s="357"/>
      <c r="J124" s="357"/>
      <c r="K124" s="357"/>
      <c r="L124" s="357"/>
      <c r="M124" s="357"/>
      <c r="N124" s="357"/>
      <c r="O124" s="357"/>
      <c r="P124" s="357"/>
      <c r="Q124" s="357"/>
      <c r="R124" s="357"/>
      <c r="S124" s="357"/>
      <c r="T124" s="357"/>
      <c r="U124" s="357"/>
      <c r="V124" s="357"/>
      <c r="W124" s="357"/>
      <c r="X124" s="357"/>
      <c r="Y124" s="357"/>
    </row>
    <row r="125" spans="1:25" ht="15.75" customHeight="1">
      <c r="A125" s="356"/>
      <c r="B125" s="356"/>
      <c r="C125" s="357"/>
      <c r="D125" s="358"/>
      <c r="E125" s="357"/>
      <c r="F125" s="357"/>
      <c r="G125" s="357"/>
      <c r="H125" s="357"/>
      <c r="I125" s="357"/>
      <c r="J125" s="357"/>
      <c r="K125" s="357"/>
      <c r="L125" s="357"/>
      <c r="M125" s="357"/>
      <c r="N125" s="357"/>
      <c r="O125" s="357"/>
      <c r="P125" s="357"/>
      <c r="Q125" s="357"/>
      <c r="R125" s="357"/>
      <c r="S125" s="357"/>
      <c r="T125" s="357"/>
      <c r="U125" s="357"/>
      <c r="V125" s="357"/>
      <c r="W125" s="357"/>
      <c r="X125" s="357"/>
      <c r="Y125" s="357"/>
    </row>
    <row r="126" spans="1:25" ht="15.75" customHeight="1">
      <c r="A126" s="356"/>
      <c r="B126" s="356"/>
      <c r="C126" s="357"/>
      <c r="D126" s="358"/>
      <c r="E126" s="357"/>
      <c r="F126" s="357"/>
      <c r="G126" s="357"/>
      <c r="H126" s="357"/>
      <c r="I126" s="357"/>
      <c r="J126" s="357"/>
      <c r="K126" s="357"/>
      <c r="L126" s="357"/>
      <c r="M126" s="357"/>
      <c r="N126" s="357"/>
      <c r="O126" s="357"/>
      <c r="P126" s="357"/>
      <c r="Q126" s="357"/>
      <c r="R126" s="357"/>
      <c r="S126" s="357"/>
      <c r="T126" s="357"/>
      <c r="U126" s="357"/>
      <c r="V126" s="357"/>
      <c r="W126" s="357"/>
      <c r="X126" s="357"/>
      <c r="Y126" s="357"/>
    </row>
    <row r="127" spans="1:25" ht="15.75" customHeight="1">
      <c r="A127" s="356"/>
      <c r="B127" s="356"/>
      <c r="C127" s="357"/>
      <c r="D127" s="358"/>
      <c r="E127" s="357"/>
      <c r="F127" s="357"/>
      <c r="G127" s="357"/>
      <c r="H127" s="357"/>
      <c r="I127" s="357"/>
      <c r="J127" s="357"/>
      <c r="K127" s="357"/>
      <c r="L127" s="357"/>
      <c r="M127" s="357"/>
      <c r="N127" s="357"/>
      <c r="O127" s="357"/>
      <c r="P127" s="357"/>
      <c r="Q127" s="357"/>
      <c r="R127" s="357"/>
      <c r="S127" s="357"/>
      <c r="T127" s="357"/>
      <c r="U127" s="357"/>
      <c r="V127" s="357"/>
      <c r="W127" s="357"/>
      <c r="X127" s="357"/>
      <c r="Y127" s="357"/>
    </row>
    <row r="128" spans="1:25" ht="15.75" customHeight="1">
      <c r="A128" s="356"/>
      <c r="B128" s="356"/>
      <c r="C128" s="357"/>
      <c r="D128" s="358"/>
      <c r="E128" s="357"/>
      <c r="F128" s="357"/>
      <c r="G128" s="357"/>
      <c r="H128" s="357"/>
      <c r="I128" s="357"/>
      <c r="J128" s="357"/>
      <c r="K128" s="357"/>
      <c r="L128" s="357"/>
      <c r="M128" s="357"/>
      <c r="N128" s="357"/>
      <c r="O128" s="357"/>
      <c r="P128" s="357"/>
      <c r="Q128" s="357"/>
      <c r="R128" s="357"/>
      <c r="S128" s="357"/>
      <c r="T128" s="357"/>
      <c r="U128" s="357"/>
      <c r="V128" s="357"/>
      <c r="W128" s="357"/>
      <c r="X128" s="357"/>
      <c r="Y128" s="357"/>
    </row>
    <row r="129" spans="1:25" ht="15.75" customHeight="1">
      <c r="A129" s="356"/>
      <c r="B129" s="356"/>
      <c r="C129" s="357"/>
      <c r="D129" s="358"/>
      <c r="E129" s="357"/>
      <c r="F129" s="357"/>
      <c r="G129" s="357"/>
      <c r="H129" s="357"/>
      <c r="I129" s="357"/>
      <c r="J129" s="357"/>
      <c r="K129" s="357"/>
      <c r="L129" s="357"/>
      <c r="M129" s="357"/>
      <c r="N129" s="357"/>
      <c r="O129" s="357"/>
      <c r="P129" s="357"/>
      <c r="Q129" s="357"/>
      <c r="R129" s="357"/>
      <c r="S129" s="357"/>
      <c r="T129" s="357"/>
      <c r="U129" s="357"/>
      <c r="V129" s="357"/>
      <c r="W129" s="357"/>
      <c r="X129" s="357"/>
      <c r="Y129" s="357"/>
    </row>
    <row r="130" spans="1:25" ht="15.75" customHeight="1">
      <c r="A130" s="356"/>
      <c r="B130" s="356"/>
      <c r="C130" s="357"/>
      <c r="D130" s="358"/>
      <c r="E130" s="357"/>
      <c r="F130" s="357"/>
      <c r="G130" s="357"/>
      <c r="H130" s="357"/>
      <c r="I130" s="357"/>
      <c r="J130" s="357"/>
      <c r="K130" s="357"/>
      <c r="L130" s="357"/>
      <c r="M130" s="357"/>
      <c r="N130" s="357"/>
      <c r="O130" s="357"/>
      <c r="P130" s="357"/>
      <c r="Q130" s="357"/>
      <c r="R130" s="357"/>
      <c r="S130" s="357"/>
      <c r="T130" s="357"/>
      <c r="U130" s="357"/>
      <c r="V130" s="357"/>
      <c r="W130" s="357"/>
      <c r="X130" s="357"/>
      <c r="Y130" s="357"/>
    </row>
    <row r="131" spans="1:25" ht="15.75" customHeight="1">
      <c r="A131" s="356"/>
      <c r="B131" s="356"/>
      <c r="C131" s="357"/>
      <c r="D131" s="358"/>
      <c r="E131" s="357"/>
      <c r="F131" s="357"/>
      <c r="G131" s="357"/>
      <c r="H131" s="357"/>
      <c r="I131" s="357"/>
      <c r="J131" s="357"/>
      <c r="K131" s="357"/>
      <c r="L131" s="357"/>
      <c r="M131" s="357"/>
      <c r="N131" s="357"/>
      <c r="O131" s="357"/>
      <c r="P131" s="357"/>
      <c r="Q131" s="357"/>
      <c r="R131" s="357"/>
      <c r="S131" s="357"/>
      <c r="T131" s="357"/>
      <c r="U131" s="357"/>
      <c r="V131" s="357"/>
      <c r="W131" s="357"/>
      <c r="X131" s="357"/>
      <c r="Y131" s="357"/>
    </row>
    <row r="132" spans="1:25" ht="15.75" customHeight="1">
      <c r="A132" s="356"/>
      <c r="B132" s="356"/>
      <c r="C132" s="357"/>
      <c r="D132" s="358"/>
      <c r="E132" s="357"/>
      <c r="F132" s="357"/>
      <c r="G132" s="357"/>
      <c r="H132" s="357"/>
      <c r="I132" s="357"/>
      <c r="J132" s="357"/>
      <c r="K132" s="357"/>
      <c r="L132" s="357"/>
      <c r="M132" s="357"/>
      <c r="N132" s="357"/>
      <c r="O132" s="357"/>
      <c r="P132" s="357"/>
      <c r="Q132" s="357"/>
      <c r="R132" s="357"/>
      <c r="S132" s="357"/>
      <c r="T132" s="357"/>
      <c r="U132" s="357"/>
      <c r="V132" s="357"/>
      <c r="W132" s="357"/>
      <c r="X132" s="357"/>
      <c r="Y132" s="357"/>
    </row>
    <row r="133" spans="1:25" ht="15.75" customHeight="1">
      <c r="A133" s="356"/>
      <c r="B133" s="356"/>
      <c r="C133" s="357"/>
      <c r="D133" s="358"/>
      <c r="E133" s="357"/>
      <c r="F133" s="357"/>
      <c r="G133" s="357"/>
      <c r="H133" s="357"/>
      <c r="I133" s="357"/>
      <c r="J133" s="357"/>
      <c r="K133" s="357"/>
      <c r="L133" s="357"/>
      <c r="M133" s="357"/>
      <c r="N133" s="357"/>
      <c r="O133" s="357"/>
      <c r="P133" s="357"/>
      <c r="Q133" s="357"/>
      <c r="R133" s="357"/>
      <c r="S133" s="357"/>
      <c r="T133" s="357"/>
      <c r="U133" s="357"/>
      <c r="V133" s="357"/>
      <c r="W133" s="357"/>
      <c r="X133" s="357"/>
      <c r="Y133" s="357"/>
    </row>
    <row r="134" spans="1:25" ht="15.75" customHeight="1">
      <c r="A134" s="356"/>
      <c r="B134" s="356"/>
      <c r="C134" s="357"/>
      <c r="D134" s="358"/>
      <c r="E134" s="357"/>
      <c r="F134" s="357"/>
      <c r="G134" s="357"/>
      <c r="H134" s="357"/>
      <c r="I134" s="357"/>
      <c r="J134" s="357"/>
      <c r="K134" s="357"/>
      <c r="L134" s="357"/>
      <c r="M134" s="357"/>
      <c r="N134" s="357"/>
      <c r="O134" s="357"/>
      <c r="P134" s="357"/>
      <c r="Q134" s="357"/>
      <c r="R134" s="357"/>
      <c r="S134" s="357"/>
      <c r="T134" s="357"/>
      <c r="U134" s="357"/>
      <c r="V134" s="357"/>
      <c r="W134" s="357"/>
      <c r="X134" s="357"/>
      <c r="Y134" s="357"/>
    </row>
    <row r="135" spans="1:25" ht="15.75" customHeight="1">
      <c r="A135" s="356"/>
      <c r="B135" s="356"/>
      <c r="C135" s="357"/>
      <c r="D135" s="358"/>
      <c r="E135" s="357"/>
      <c r="F135" s="357"/>
      <c r="G135" s="357"/>
      <c r="H135" s="357"/>
      <c r="I135" s="357"/>
      <c r="J135" s="357"/>
      <c r="K135" s="357"/>
      <c r="L135" s="357"/>
      <c r="M135" s="357"/>
      <c r="N135" s="357"/>
      <c r="O135" s="357"/>
      <c r="P135" s="357"/>
      <c r="Q135" s="357"/>
      <c r="R135" s="357"/>
      <c r="S135" s="357"/>
      <c r="T135" s="357"/>
      <c r="U135" s="357"/>
      <c r="V135" s="357"/>
      <c r="W135" s="357"/>
      <c r="X135" s="357"/>
      <c r="Y135" s="357"/>
    </row>
    <row r="136" spans="1:25" ht="15.75" customHeight="1">
      <c r="A136" s="356"/>
      <c r="B136" s="356"/>
      <c r="C136" s="357"/>
      <c r="D136" s="358"/>
      <c r="E136" s="357"/>
      <c r="F136" s="357"/>
      <c r="G136" s="357"/>
      <c r="H136" s="357"/>
      <c r="I136" s="357"/>
      <c r="J136" s="357"/>
      <c r="K136" s="357"/>
      <c r="L136" s="357"/>
      <c r="M136" s="357"/>
      <c r="N136" s="357"/>
      <c r="O136" s="357"/>
      <c r="P136" s="357"/>
      <c r="Q136" s="357"/>
      <c r="R136" s="357"/>
      <c r="S136" s="357"/>
      <c r="T136" s="357"/>
      <c r="U136" s="357"/>
      <c r="V136" s="357"/>
      <c r="W136" s="357"/>
      <c r="X136" s="357"/>
      <c r="Y136" s="357"/>
    </row>
    <row r="137" spans="1:25" ht="15.75" customHeight="1">
      <c r="A137" s="356"/>
      <c r="B137" s="356"/>
      <c r="C137" s="357"/>
      <c r="D137" s="358"/>
      <c r="E137" s="357"/>
      <c r="F137" s="357"/>
      <c r="G137" s="357"/>
      <c r="H137" s="357"/>
      <c r="I137" s="357"/>
      <c r="J137" s="357"/>
      <c r="K137" s="357"/>
      <c r="L137" s="357"/>
      <c r="M137" s="357"/>
      <c r="N137" s="357"/>
      <c r="O137" s="357"/>
      <c r="P137" s="357"/>
      <c r="Q137" s="357"/>
      <c r="R137" s="357"/>
      <c r="S137" s="357"/>
      <c r="T137" s="357"/>
      <c r="U137" s="357"/>
      <c r="V137" s="357"/>
      <c r="W137" s="357"/>
      <c r="X137" s="357"/>
      <c r="Y137" s="357"/>
    </row>
    <row r="138" spans="1:25" ht="15.75" customHeight="1">
      <c r="A138" s="356"/>
      <c r="B138" s="356"/>
      <c r="C138" s="357"/>
      <c r="D138" s="358"/>
      <c r="E138" s="357"/>
      <c r="F138" s="357"/>
      <c r="G138" s="357"/>
      <c r="H138" s="357"/>
      <c r="I138" s="357"/>
      <c r="J138" s="357"/>
      <c r="K138" s="357"/>
      <c r="L138" s="357"/>
      <c r="M138" s="357"/>
      <c r="N138" s="357"/>
      <c r="O138" s="357"/>
      <c r="P138" s="357"/>
      <c r="Q138" s="357"/>
      <c r="R138" s="357"/>
      <c r="S138" s="357"/>
      <c r="T138" s="357"/>
      <c r="U138" s="357"/>
      <c r="V138" s="357"/>
      <c r="W138" s="357"/>
      <c r="X138" s="357"/>
      <c r="Y138" s="357"/>
    </row>
    <row r="139" spans="1:25" ht="15.75" customHeight="1">
      <c r="A139" s="356"/>
      <c r="B139" s="356"/>
      <c r="C139" s="357"/>
      <c r="D139" s="358"/>
      <c r="E139" s="357"/>
      <c r="F139" s="357"/>
      <c r="G139" s="357"/>
      <c r="H139" s="357"/>
      <c r="I139" s="357"/>
      <c r="J139" s="357"/>
      <c r="K139" s="357"/>
      <c r="L139" s="357"/>
      <c r="M139" s="357"/>
      <c r="N139" s="357"/>
      <c r="O139" s="357"/>
      <c r="P139" s="357"/>
      <c r="Q139" s="357"/>
      <c r="R139" s="357"/>
      <c r="S139" s="357"/>
      <c r="T139" s="357"/>
      <c r="U139" s="357"/>
      <c r="V139" s="357"/>
      <c r="W139" s="357"/>
      <c r="X139" s="357"/>
      <c r="Y139" s="357"/>
    </row>
    <row r="140" spans="1:25" ht="15.75" customHeight="1">
      <c r="A140" s="356"/>
      <c r="B140" s="356"/>
      <c r="C140" s="357"/>
      <c r="D140" s="358"/>
      <c r="E140" s="357"/>
      <c r="F140" s="357"/>
      <c r="G140" s="357"/>
      <c r="H140" s="357"/>
      <c r="I140" s="357"/>
      <c r="J140" s="357"/>
      <c r="K140" s="357"/>
      <c r="L140" s="357"/>
      <c r="M140" s="357"/>
      <c r="N140" s="357"/>
      <c r="O140" s="357"/>
      <c r="P140" s="357"/>
      <c r="Q140" s="357"/>
      <c r="R140" s="357"/>
      <c r="S140" s="357"/>
      <c r="T140" s="357"/>
      <c r="U140" s="357"/>
      <c r="V140" s="357"/>
      <c r="W140" s="357"/>
      <c r="X140" s="357"/>
      <c r="Y140" s="357"/>
    </row>
    <row r="141" spans="1:25" ht="15.75" customHeight="1">
      <c r="A141" s="356"/>
      <c r="B141" s="356"/>
      <c r="C141" s="357"/>
      <c r="D141" s="358"/>
      <c r="E141" s="357"/>
      <c r="F141" s="357"/>
      <c r="G141" s="357"/>
      <c r="H141" s="357"/>
      <c r="I141" s="357"/>
      <c r="J141" s="357"/>
      <c r="K141" s="357"/>
      <c r="L141" s="357"/>
      <c r="M141" s="357"/>
      <c r="N141" s="357"/>
      <c r="O141" s="357"/>
      <c r="P141" s="357"/>
      <c r="Q141" s="357"/>
      <c r="R141" s="357"/>
      <c r="S141" s="357"/>
      <c r="T141" s="357"/>
      <c r="U141" s="357"/>
      <c r="V141" s="357"/>
      <c r="W141" s="357"/>
      <c r="X141" s="357"/>
      <c r="Y141" s="357"/>
    </row>
    <row r="142" spans="1:25" ht="15.75" customHeight="1">
      <c r="A142" s="356"/>
      <c r="B142" s="356"/>
      <c r="C142" s="357"/>
      <c r="D142" s="358"/>
      <c r="E142" s="357"/>
      <c r="F142" s="357"/>
      <c r="G142" s="357"/>
      <c r="H142" s="357"/>
      <c r="I142" s="357"/>
      <c r="J142" s="357"/>
      <c r="K142" s="357"/>
      <c r="L142" s="357"/>
      <c r="M142" s="357"/>
      <c r="N142" s="357"/>
      <c r="O142" s="357"/>
      <c r="P142" s="357"/>
      <c r="Q142" s="357"/>
      <c r="R142" s="357"/>
      <c r="S142" s="357"/>
      <c r="T142" s="357"/>
      <c r="U142" s="357"/>
      <c r="V142" s="357"/>
      <c r="W142" s="357"/>
      <c r="X142" s="357"/>
      <c r="Y142" s="357"/>
    </row>
    <row r="143" spans="1:25" ht="15.75" customHeight="1">
      <c r="A143" s="356"/>
      <c r="B143" s="356"/>
      <c r="C143" s="357"/>
      <c r="D143" s="358"/>
      <c r="E143" s="357"/>
      <c r="F143" s="357"/>
      <c r="G143" s="357"/>
      <c r="H143" s="357"/>
      <c r="I143" s="357"/>
      <c r="J143" s="357"/>
      <c r="K143" s="357"/>
      <c r="L143" s="357"/>
      <c r="M143" s="357"/>
      <c r="N143" s="357"/>
      <c r="O143" s="357"/>
      <c r="P143" s="357"/>
      <c r="Q143" s="357"/>
      <c r="R143" s="357"/>
      <c r="S143" s="357"/>
      <c r="T143" s="357"/>
      <c r="U143" s="357"/>
      <c r="V143" s="357"/>
      <c r="W143" s="357"/>
      <c r="X143" s="357"/>
      <c r="Y143" s="357"/>
    </row>
    <row r="144" spans="1:25" ht="15.75" customHeight="1">
      <c r="A144" s="356"/>
      <c r="B144" s="356"/>
      <c r="C144" s="357"/>
      <c r="D144" s="358"/>
      <c r="E144" s="357"/>
      <c r="F144" s="357"/>
      <c r="G144" s="357"/>
      <c r="H144" s="357"/>
      <c r="I144" s="357"/>
      <c r="J144" s="357"/>
      <c r="K144" s="357"/>
      <c r="L144" s="357"/>
      <c r="M144" s="357"/>
      <c r="N144" s="357"/>
      <c r="O144" s="357"/>
      <c r="P144" s="357"/>
      <c r="Q144" s="357"/>
      <c r="R144" s="357"/>
      <c r="S144" s="357"/>
      <c r="T144" s="357"/>
      <c r="U144" s="357"/>
      <c r="V144" s="357"/>
      <c r="W144" s="357"/>
      <c r="X144" s="357"/>
      <c r="Y144" s="357"/>
    </row>
    <row r="145" spans="1:25" ht="15.75" customHeight="1">
      <c r="A145" s="356"/>
      <c r="B145" s="356"/>
      <c r="C145" s="357"/>
      <c r="D145" s="358"/>
      <c r="E145" s="357"/>
      <c r="F145" s="357"/>
      <c r="G145" s="357"/>
      <c r="H145" s="357"/>
      <c r="I145" s="357"/>
      <c r="J145" s="357"/>
      <c r="K145" s="357"/>
      <c r="L145" s="357"/>
      <c r="M145" s="357"/>
      <c r="N145" s="357"/>
      <c r="O145" s="357"/>
      <c r="P145" s="357"/>
      <c r="Q145" s="357"/>
      <c r="R145" s="357"/>
      <c r="S145" s="357"/>
      <c r="T145" s="357"/>
      <c r="U145" s="357"/>
      <c r="V145" s="357"/>
      <c r="W145" s="357"/>
      <c r="X145" s="357"/>
      <c r="Y145" s="357"/>
    </row>
    <row r="146" spans="1:25" ht="15.75" customHeight="1">
      <c r="A146" s="356"/>
      <c r="B146" s="356"/>
      <c r="C146" s="357"/>
      <c r="D146" s="358"/>
      <c r="E146" s="357"/>
      <c r="F146" s="357"/>
      <c r="G146" s="357"/>
      <c r="H146" s="357"/>
      <c r="I146" s="357"/>
      <c r="J146" s="357"/>
      <c r="K146" s="357"/>
      <c r="L146" s="357"/>
      <c r="M146" s="357"/>
      <c r="N146" s="357"/>
      <c r="O146" s="357"/>
      <c r="P146" s="357"/>
      <c r="Q146" s="357"/>
      <c r="R146" s="357"/>
      <c r="S146" s="357"/>
      <c r="T146" s="357"/>
      <c r="U146" s="357"/>
      <c r="V146" s="357"/>
      <c r="W146" s="357"/>
      <c r="X146" s="357"/>
      <c r="Y146" s="357"/>
    </row>
    <row r="147" spans="1:25" ht="15.75" customHeight="1">
      <c r="A147" s="356"/>
      <c r="B147" s="356"/>
      <c r="C147" s="357"/>
      <c r="D147" s="358"/>
      <c r="E147" s="357"/>
      <c r="F147" s="357"/>
      <c r="G147" s="357"/>
      <c r="H147" s="357"/>
      <c r="I147" s="357"/>
      <c r="J147" s="357"/>
      <c r="K147" s="357"/>
      <c r="L147" s="357"/>
      <c r="M147" s="357"/>
      <c r="N147" s="357"/>
      <c r="O147" s="357"/>
      <c r="P147" s="357"/>
      <c r="Q147" s="357"/>
      <c r="R147" s="357"/>
      <c r="S147" s="357"/>
      <c r="T147" s="357"/>
      <c r="U147" s="357"/>
      <c r="V147" s="357"/>
      <c r="W147" s="357"/>
      <c r="X147" s="357"/>
      <c r="Y147" s="357"/>
    </row>
    <row r="148" spans="1:25" ht="15.75" customHeight="1">
      <c r="A148" s="356"/>
      <c r="B148" s="356"/>
      <c r="C148" s="357"/>
      <c r="D148" s="358"/>
      <c r="E148" s="357"/>
      <c r="F148" s="357"/>
      <c r="G148" s="357"/>
      <c r="H148" s="357"/>
      <c r="I148" s="357"/>
      <c r="J148" s="357"/>
      <c r="K148" s="357"/>
      <c r="L148" s="357"/>
      <c r="M148" s="357"/>
      <c r="N148" s="357"/>
      <c r="O148" s="357"/>
      <c r="P148" s="357"/>
      <c r="Q148" s="357"/>
      <c r="R148" s="357"/>
      <c r="S148" s="357"/>
      <c r="T148" s="357"/>
      <c r="U148" s="357"/>
      <c r="V148" s="357"/>
      <c r="W148" s="357"/>
      <c r="X148" s="357"/>
      <c r="Y148" s="357"/>
    </row>
    <row r="149" spans="1:25" ht="15.75" customHeight="1">
      <c r="A149" s="356"/>
      <c r="B149" s="356"/>
      <c r="C149" s="357"/>
      <c r="D149" s="358"/>
      <c r="E149" s="357"/>
      <c r="F149" s="357"/>
      <c r="G149" s="357"/>
      <c r="H149" s="357"/>
      <c r="I149" s="357"/>
      <c r="J149" s="357"/>
      <c r="K149" s="357"/>
      <c r="L149" s="357"/>
      <c r="M149" s="357"/>
      <c r="N149" s="357"/>
      <c r="O149" s="357"/>
      <c r="P149" s="357"/>
      <c r="Q149" s="357"/>
      <c r="R149" s="357"/>
      <c r="S149" s="357"/>
      <c r="T149" s="357"/>
      <c r="U149" s="357"/>
      <c r="V149" s="357"/>
      <c r="W149" s="357"/>
      <c r="X149" s="357"/>
      <c r="Y149" s="357"/>
    </row>
    <row r="150" spans="1:25" ht="15.75" customHeight="1">
      <c r="A150" s="356"/>
      <c r="B150" s="356"/>
      <c r="C150" s="357"/>
      <c r="D150" s="358"/>
      <c r="E150" s="357"/>
      <c r="F150" s="357"/>
      <c r="G150" s="357"/>
      <c r="H150" s="357"/>
      <c r="I150" s="357"/>
      <c r="J150" s="357"/>
      <c r="K150" s="357"/>
      <c r="L150" s="357"/>
      <c r="M150" s="357"/>
      <c r="N150" s="357"/>
      <c r="O150" s="357"/>
      <c r="P150" s="357"/>
      <c r="Q150" s="357"/>
      <c r="R150" s="357"/>
      <c r="S150" s="357"/>
      <c r="T150" s="357"/>
      <c r="U150" s="357"/>
      <c r="V150" s="357"/>
      <c r="W150" s="357"/>
      <c r="X150" s="357"/>
      <c r="Y150" s="357"/>
    </row>
    <row r="151" spans="1:25" ht="15.75" customHeight="1">
      <c r="A151" s="356"/>
      <c r="B151" s="356"/>
      <c r="C151" s="357"/>
      <c r="D151" s="358"/>
      <c r="E151" s="357"/>
      <c r="F151" s="357"/>
      <c r="G151" s="357"/>
      <c r="H151" s="357"/>
      <c r="I151" s="357"/>
      <c r="J151" s="357"/>
      <c r="K151" s="357"/>
      <c r="L151" s="357"/>
      <c r="M151" s="357"/>
      <c r="N151" s="357"/>
      <c r="O151" s="357"/>
      <c r="P151" s="357"/>
      <c r="Q151" s="357"/>
      <c r="R151" s="357"/>
      <c r="S151" s="357"/>
      <c r="T151" s="357"/>
      <c r="U151" s="357"/>
      <c r="V151" s="357"/>
      <c r="W151" s="357"/>
      <c r="X151" s="357"/>
      <c r="Y151" s="357"/>
    </row>
    <row r="152" spans="1:25" ht="15.75" customHeight="1">
      <c r="A152" s="356"/>
      <c r="B152" s="356"/>
      <c r="C152" s="357"/>
      <c r="D152" s="358"/>
      <c r="E152" s="357"/>
      <c r="F152" s="357"/>
      <c r="G152" s="357"/>
      <c r="H152" s="357"/>
      <c r="I152" s="357"/>
      <c r="J152" s="357"/>
      <c r="K152" s="357"/>
      <c r="L152" s="357"/>
      <c r="M152" s="357"/>
      <c r="N152" s="357"/>
      <c r="O152" s="357"/>
      <c r="P152" s="357"/>
      <c r="Q152" s="357"/>
      <c r="R152" s="357"/>
      <c r="S152" s="357"/>
      <c r="T152" s="357"/>
      <c r="U152" s="357"/>
      <c r="V152" s="357"/>
      <c r="W152" s="357"/>
      <c r="X152" s="357"/>
      <c r="Y152" s="357"/>
    </row>
    <row r="153" spans="1:25" ht="15.75" customHeight="1">
      <c r="A153" s="356"/>
      <c r="B153" s="356"/>
      <c r="C153" s="357"/>
      <c r="D153" s="358"/>
      <c r="E153" s="357"/>
      <c r="F153" s="357"/>
      <c r="G153" s="357"/>
      <c r="H153" s="357"/>
      <c r="I153" s="357"/>
      <c r="J153" s="357"/>
      <c r="K153" s="357"/>
      <c r="L153" s="357"/>
      <c r="M153" s="357"/>
      <c r="N153" s="357"/>
      <c r="O153" s="357"/>
      <c r="P153" s="357"/>
      <c r="Q153" s="357"/>
      <c r="R153" s="357"/>
      <c r="S153" s="357"/>
      <c r="T153" s="357"/>
      <c r="U153" s="357"/>
      <c r="V153" s="357"/>
      <c r="W153" s="357"/>
      <c r="X153" s="357"/>
      <c r="Y153" s="357"/>
    </row>
    <row r="154" spans="1:25" ht="15.75" customHeight="1">
      <c r="A154" s="356"/>
      <c r="B154" s="356"/>
      <c r="C154" s="357"/>
      <c r="D154" s="358"/>
      <c r="E154" s="357"/>
      <c r="F154" s="357"/>
      <c r="G154" s="357"/>
      <c r="H154" s="357"/>
      <c r="I154" s="357"/>
      <c r="J154" s="357"/>
      <c r="K154" s="357"/>
      <c r="L154" s="357"/>
      <c r="M154" s="357"/>
      <c r="N154" s="357"/>
      <c r="O154" s="357"/>
      <c r="P154" s="357"/>
      <c r="Q154" s="357"/>
      <c r="R154" s="357"/>
      <c r="S154" s="357"/>
      <c r="T154" s="357"/>
      <c r="U154" s="357"/>
      <c r="V154" s="357"/>
      <c r="W154" s="357"/>
      <c r="X154" s="357"/>
      <c r="Y154" s="357"/>
    </row>
    <row r="155" spans="1:25" ht="15.75" customHeight="1">
      <c r="A155" s="356"/>
      <c r="B155" s="356"/>
      <c r="C155" s="357"/>
      <c r="D155" s="358"/>
      <c r="E155" s="357"/>
      <c r="F155" s="357"/>
      <c r="G155" s="357"/>
      <c r="H155" s="357"/>
      <c r="I155" s="357"/>
      <c r="J155" s="357"/>
      <c r="K155" s="357"/>
      <c r="L155" s="357"/>
      <c r="M155" s="357"/>
      <c r="N155" s="357"/>
      <c r="O155" s="357"/>
      <c r="P155" s="357"/>
      <c r="Q155" s="357"/>
      <c r="R155" s="357"/>
      <c r="S155" s="357"/>
      <c r="T155" s="357"/>
      <c r="U155" s="357"/>
      <c r="V155" s="357"/>
      <c r="W155" s="357"/>
      <c r="X155" s="357"/>
      <c r="Y155" s="357"/>
    </row>
    <row r="156" spans="1:25" ht="15.75" customHeight="1">
      <c r="A156" s="356"/>
      <c r="B156" s="356"/>
      <c r="C156" s="357"/>
      <c r="D156" s="358"/>
      <c r="E156" s="357"/>
      <c r="F156" s="357"/>
      <c r="G156" s="357"/>
      <c r="H156" s="357"/>
      <c r="I156" s="357"/>
      <c r="J156" s="357"/>
      <c r="K156" s="357"/>
      <c r="L156" s="357"/>
      <c r="M156" s="357"/>
      <c r="N156" s="357"/>
      <c r="O156" s="357"/>
      <c r="P156" s="357"/>
      <c r="Q156" s="357"/>
      <c r="R156" s="357"/>
      <c r="S156" s="357"/>
      <c r="T156" s="357"/>
      <c r="U156" s="357"/>
      <c r="V156" s="357"/>
      <c r="W156" s="357"/>
      <c r="X156" s="357"/>
      <c r="Y156" s="357"/>
    </row>
    <row r="157" spans="1:25" ht="15.75" customHeight="1">
      <c r="A157" s="356"/>
      <c r="B157" s="356"/>
      <c r="C157" s="357"/>
      <c r="D157" s="358"/>
      <c r="E157" s="357"/>
      <c r="F157" s="357"/>
      <c r="G157" s="357"/>
      <c r="H157" s="357"/>
      <c r="I157" s="357"/>
      <c r="J157" s="357"/>
      <c r="K157" s="357"/>
      <c r="L157" s="357"/>
      <c r="M157" s="357"/>
      <c r="N157" s="357"/>
      <c r="O157" s="357"/>
      <c r="P157" s="357"/>
      <c r="Q157" s="357"/>
      <c r="R157" s="357"/>
      <c r="S157" s="357"/>
      <c r="T157" s="357"/>
      <c r="U157" s="357"/>
      <c r="V157" s="357"/>
      <c r="W157" s="357"/>
      <c r="X157" s="357"/>
      <c r="Y157" s="357"/>
    </row>
    <row r="158" spans="1:25" ht="15.75" customHeight="1">
      <c r="A158" s="356"/>
      <c r="B158" s="356"/>
      <c r="C158" s="357"/>
      <c r="D158" s="358"/>
      <c r="E158" s="357"/>
      <c r="F158" s="357"/>
      <c r="G158" s="357"/>
      <c r="H158" s="357"/>
      <c r="I158" s="357"/>
      <c r="J158" s="357"/>
      <c r="K158" s="357"/>
      <c r="L158" s="357"/>
      <c r="M158" s="357"/>
      <c r="N158" s="357"/>
      <c r="O158" s="357"/>
      <c r="P158" s="357"/>
      <c r="Q158" s="357"/>
      <c r="R158" s="357"/>
      <c r="S158" s="357"/>
      <c r="T158" s="357"/>
      <c r="U158" s="357"/>
      <c r="V158" s="357"/>
      <c r="W158" s="357"/>
      <c r="X158" s="357"/>
      <c r="Y158" s="357"/>
    </row>
    <row r="159" spans="1:25" ht="15.75" customHeight="1">
      <c r="A159" s="356"/>
      <c r="B159" s="356"/>
      <c r="C159" s="357"/>
      <c r="D159" s="358"/>
      <c r="E159" s="357"/>
      <c r="F159" s="357"/>
      <c r="G159" s="357"/>
      <c r="H159" s="357"/>
      <c r="I159" s="357"/>
      <c r="J159" s="357"/>
      <c r="K159" s="357"/>
      <c r="L159" s="357"/>
      <c r="M159" s="357"/>
      <c r="N159" s="357"/>
      <c r="O159" s="357"/>
      <c r="P159" s="357"/>
      <c r="Q159" s="357"/>
      <c r="R159" s="357"/>
      <c r="S159" s="357"/>
      <c r="T159" s="357"/>
      <c r="U159" s="357"/>
      <c r="V159" s="357"/>
      <c r="W159" s="357"/>
      <c r="X159" s="357"/>
      <c r="Y159" s="357"/>
    </row>
    <row r="160" spans="1:25" ht="15.75" customHeight="1">
      <c r="A160" s="356"/>
      <c r="B160" s="356"/>
      <c r="C160" s="357"/>
      <c r="D160" s="358"/>
      <c r="E160" s="357"/>
      <c r="F160" s="357"/>
      <c r="G160" s="357"/>
      <c r="H160" s="357"/>
      <c r="I160" s="357"/>
      <c r="J160" s="357"/>
      <c r="K160" s="357"/>
      <c r="L160" s="357"/>
      <c r="M160" s="357"/>
      <c r="N160" s="357"/>
      <c r="O160" s="357"/>
      <c r="P160" s="357"/>
      <c r="Q160" s="357"/>
      <c r="R160" s="357"/>
      <c r="S160" s="357"/>
      <c r="T160" s="357"/>
      <c r="U160" s="357"/>
      <c r="V160" s="357"/>
      <c r="W160" s="357"/>
      <c r="X160" s="357"/>
      <c r="Y160" s="357"/>
    </row>
    <row r="161" spans="1:25" ht="15.75" customHeight="1">
      <c r="A161" s="356"/>
      <c r="B161" s="356"/>
      <c r="C161" s="357"/>
      <c r="D161" s="358"/>
      <c r="E161" s="357"/>
      <c r="F161" s="357"/>
      <c r="G161" s="357"/>
      <c r="H161" s="357"/>
      <c r="I161" s="357"/>
      <c r="J161" s="357"/>
      <c r="K161" s="357"/>
      <c r="L161" s="357"/>
      <c r="M161" s="357"/>
      <c r="N161" s="357"/>
      <c r="O161" s="357"/>
      <c r="P161" s="357"/>
      <c r="Q161" s="357"/>
      <c r="R161" s="357"/>
      <c r="S161" s="357"/>
      <c r="T161" s="357"/>
      <c r="U161" s="357"/>
      <c r="V161" s="357"/>
      <c r="W161" s="357"/>
      <c r="X161" s="357"/>
      <c r="Y161" s="357"/>
    </row>
    <row r="162" spans="1:25" ht="15.75" customHeight="1">
      <c r="A162" s="356"/>
      <c r="B162" s="356"/>
      <c r="C162" s="357"/>
      <c r="D162" s="358"/>
      <c r="E162" s="357"/>
      <c r="F162" s="357"/>
      <c r="G162" s="357"/>
      <c r="H162" s="357"/>
      <c r="I162" s="357"/>
      <c r="J162" s="357"/>
      <c r="K162" s="357"/>
      <c r="L162" s="357"/>
      <c r="M162" s="357"/>
      <c r="N162" s="357"/>
      <c r="O162" s="357"/>
      <c r="P162" s="357"/>
      <c r="Q162" s="357"/>
      <c r="R162" s="357"/>
      <c r="S162" s="357"/>
      <c r="T162" s="357"/>
      <c r="U162" s="357"/>
      <c r="V162" s="357"/>
      <c r="W162" s="357"/>
      <c r="X162" s="357"/>
      <c r="Y162" s="357"/>
    </row>
    <row r="163" spans="1:25" ht="15.75" customHeight="1">
      <c r="A163" s="356"/>
      <c r="B163" s="356"/>
      <c r="C163" s="357"/>
      <c r="D163" s="358"/>
      <c r="E163" s="357"/>
      <c r="F163" s="357"/>
      <c r="G163" s="357"/>
      <c r="H163" s="357"/>
      <c r="I163" s="357"/>
      <c r="J163" s="357"/>
      <c r="K163" s="357"/>
      <c r="L163" s="357"/>
      <c r="M163" s="357"/>
      <c r="N163" s="357"/>
      <c r="O163" s="357"/>
      <c r="P163" s="357"/>
      <c r="Q163" s="357"/>
      <c r="R163" s="357"/>
      <c r="S163" s="357"/>
      <c r="T163" s="357"/>
      <c r="U163" s="357"/>
      <c r="V163" s="357"/>
      <c r="W163" s="357"/>
      <c r="X163" s="357"/>
      <c r="Y163" s="357"/>
    </row>
    <row r="164" spans="1:25" ht="15.75" customHeight="1">
      <c r="A164" s="356"/>
      <c r="B164" s="356"/>
      <c r="C164" s="357"/>
      <c r="D164" s="358"/>
      <c r="E164" s="357"/>
      <c r="F164" s="357"/>
      <c r="G164" s="357"/>
      <c r="H164" s="357"/>
      <c r="I164" s="357"/>
      <c r="J164" s="357"/>
      <c r="K164" s="357"/>
      <c r="L164" s="357"/>
      <c r="M164" s="357"/>
      <c r="N164" s="357"/>
      <c r="O164" s="357"/>
      <c r="P164" s="357"/>
      <c r="Q164" s="357"/>
      <c r="R164" s="357"/>
      <c r="S164" s="357"/>
      <c r="T164" s="357"/>
      <c r="U164" s="357"/>
      <c r="V164" s="357"/>
      <c r="W164" s="357"/>
      <c r="X164" s="357"/>
      <c r="Y164" s="357"/>
    </row>
    <row r="165" spans="1:25" ht="15.75" customHeight="1">
      <c r="A165" s="356"/>
      <c r="B165" s="356"/>
      <c r="C165" s="357"/>
      <c r="D165" s="358"/>
      <c r="E165" s="357"/>
      <c r="F165" s="357"/>
      <c r="G165" s="357"/>
      <c r="H165" s="357"/>
      <c r="I165" s="357"/>
      <c r="J165" s="357"/>
      <c r="K165" s="357"/>
      <c r="L165" s="357"/>
      <c r="M165" s="357"/>
      <c r="N165" s="357"/>
      <c r="O165" s="357"/>
      <c r="P165" s="357"/>
      <c r="Q165" s="357"/>
      <c r="R165" s="357"/>
      <c r="S165" s="357"/>
      <c r="T165" s="357"/>
      <c r="U165" s="357"/>
      <c r="V165" s="357"/>
      <c r="W165" s="357"/>
      <c r="X165" s="357"/>
      <c r="Y165" s="357"/>
    </row>
    <row r="166" spans="1:25" ht="15.75" customHeight="1">
      <c r="A166" s="356"/>
      <c r="B166" s="356"/>
      <c r="C166" s="357"/>
      <c r="D166" s="358"/>
      <c r="E166" s="357"/>
      <c r="F166" s="357"/>
      <c r="G166" s="357"/>
      <c r="H166" s="357"/>
      <c r="I166" s="357"/>
      <c r="J166" s="357"/>
      <c r="K166" s="357"/>
      <c r="L166" s="357"/>
      <c r="M166" s="357"/>
      <c r="N166" s="357"/>
      <c r="O166" s="357"/>
      <c r="P166" s="357"/>
      <c r="Q166" s="357"/>
      <c r="R166" s="357"/>
      <c r="S166" s="357"/>
      <c r="T166" s="357"/>
      <c r="U166" s="357"/>
      <c r="V166" s="357"/>
      <c r="W166" s="357"/>
      <c r="X166" s="357"/>
      <c r="Y166" s="357"/>
    </row>
    <row r="167" spans="1:25" ht="15.75" customHeight="1">
      <c r="A167" s="356"/>
      <c r="B167" s="356"/>
      <c r="C167" s="357"/>
      <c r="D167" s="358"/>
      <c r="E167" s="357"/>
      <c r="F167" s="357"/>
      <c r="G167" s="357"/>
      <c r="H167" s="357"/>
      <c r="I167" s="357"/>
      <c r="J167" s="357"/>
      <c r="K167" s="357"/>
      <c r="L167" s="357"/>
      <c r="M167" s="357"/>
      <c r="N167" s="357"/>
      <c r="O167" s="357"/>
      <c r="P167" s="357"/>
      <c r="Q167" s="357"/>
      <c r="R167" s="357"/>
      <c r="S167" s="357"/>
      <c r="T167" s="357"/>
      <c r="U167" s="357"/>
      <c r="V167" s="357"/>
      <c r="W167" s="357"/>
      <c r="X167" s="357"/>
      <c r="Y167" s="357"/>
    </row>
    <row r="168" spans="1:25" ht="15.75" customHeight="1">
      <c r="A168" s="356"/>
      <c r="B168" s="356"/>
      <c r="C168" s="357"/>
      <c r="D168" s="358"/>
      <c r="E168" s="357"/>
      <c r="F168" s="357"/>
      <c r="G168" s="357"/>
      <c r="H168" s="357"/>
      <c r="I168" s="357"/>
      <c r="J168" s="357"/>
      <c r="K168" s="357"/>
      <c r="L168" s="357"/>
      <c r="M168" s="357"/>
      <c r="N168" s="357"/>
      <c r="O168" s="357"/>
      <c r="P168" s="357"/>
      <c r="Q168" s="357"/>
      <c r="R168" s="357"/>
      <c r="S168" s="357"/>
      <c r="T168" s="357"/>
      <c r="U168" s="357"/>
      <c r="V168" s="357"/>
      <c r="W168" s="357"/>
      <c r="X168" s="357"/>
      <c r="Y168" s="357"/>
    </row>
    <row r="169" spans="1:25" ht="15.75" customHeight="1">
      <c r="A169" s="356"/>
      <c r="B169" s="356"/>
      <c r="C169" s="357"/>
      <c r="D169" s="358"/>
      <c r="E169" s="357"/>
      <c r="F169" s="357"/>
      <c r="G169" s="357"/>
      <c r="H169" s="357"/>
      <c r="I169" s="357"/>
      <c r="J169" s="357"/>
      <c r="K169" s="357"/>
      <c r="L169" s="357"/>
      <c r="M169" s="357"/>
      <c r="N169" s="357"/>
      <c r="O169" s="357"/>
      <c r="P169" s="357"/>
      <c r="Q169" s="357"/>
      <c r="R169" s="357"/>
      <c r="S169" s="357"/>
      <c r="T169" s="357"/>
      <c r="U169" s="357"/>
      <c r="V169" s="357"/>
      <c r="W169" s="357"/>
      <c r="X169" s="357"/>
      <c r="Y169" s="357"/>
    </row>
    <row r="170" spans="1:25" ht="15.75" customHeight="1">
      <c r="A170" s="356"/>
      <c r="B170" s="356"/>
      <c r="C170" s="357"/>
      <c r="D170" s="358"/>
      <c r="E170" s="357"/>
      <c r="F170" s="357"/>
      <c r="G170" s="357"/>
      <c r="H170" s="357"/>
      <c r="I170" s="357"/>
      <c r="J170" s="357"/>
      <c r="K170" s="357"/>
      <c r="L170" s="357"/>
      <c r="M170" s="357"/>
      <c r="N170" s="357"/>
      <c r="O170" s="357"/>
      <c r="P170" s="357"/>
      <c r="Q170" s="357"/>
      <c r="R170" s="357"/>
      <c r="S170" s="357"/>
      <c r="T170" s="357"/>
      <c r="U170" s="357"/>
      <c r="V170" s="357"/>
      <c r="W170" s="357"/>
      <c r="X170" s="357"/>
      <c r="Y170" s="357"/>
    </row>
    <row r="171" spans="1:25" ht="15.75" customHeight="1">
      <c r="A171" s="356"/>
      <c r="B171" s="356"/>
      <c r="C171" s="357"/>
      <c r="D171" s="358"/>
      <c r="E171" s="357"/>
      <c r="F171" s="357"/>
      <c r="G171" s="357"/>
      <c r="H171" s="357"/>
      <c r="I171" s="357"/>
      <c r="J171" s="357"/>
      <c r="K171" s="357"/>
      <c r="L171" s="357"/>
      <c r="M171" s="357"/>
      <c r="N171" s="357"/>
      <c r="O171" s="357"/>
      <c r="P171" s="357"/>
      <c r="Q171" s="357"/>
      <c r="R171" s="357"/>
      <c r="S171" s="357"/>
      <c r="T171" s="357"/>
      <c r="U171" s="357"/>
      <c r="V171" s="357"/>
      <c r="W171" s="357"/>
      <c r="X171" s="357"/>
      <c r="Y171" s="357"/>
    </row>
    <row r="172" spans="1:25" ht="15.75" customHeight="1">
      <c r="A172" s="356"/>
      <c r="B172" s="356"/>
      <c r="C172" s="357"/>
      <c r="D172" s="358"/>
      <c r="E172" s="357"/>
      <c r="F172" s="357"/>
      <c r="G172" s="357"/>
      <c r="H172" s="357"/>
      <c r="I172" s="357"/>
      <c r="J172" s="357"/>
      <c r="K172" s="357"/>
      <c r="L172" s="357"/>
      <c r="M172" s="357"/>
      <c r="N172" s="357"/>
      <c r="O172" s="357"/>
      <c r="P172" s="357"/>
      <c r="Q172" s="357"/>
      <c r="R172" s="357"/>
      <c r="S172" s="357"/>
      <c r="T172" s="357"/>
      <c r="U172" s="357"/>
      <c r="V172" s="357"/>
      <c r="W172" s="357"/>
      <c r="X172" s="357"/>
      <c r="Y172" s="357"/>
    </row>
    <row r="173" spans="1:25" ht="15.75" customHeight="1">
      <c r="A173" s="356"/>
      <c r="B173" s="356"/>
      <c r="C173" s="357"/>
      <c r="D173" s="358"/>
      <c r="E173" s="357"/>
      <c r="F173" s="357"/>
      <c r="G173" s="357"/>
      <c r="H173" s="357"/>
      <c r="I173" s="357"/>
      <c r="J173" s="357"/>
      <c r="K173" s="357"/>
      <c r="L173" s="357"/>
      <c r="M173" s="357"/>
      <c r="N173" s="357"/>
      <c r="O173" s="357"/>
      <c r="P173" s="357"/>
      <c r="Q173" s="357"/>
      <c r="R173" s="357"/>
      <c r="S173" s="357"/>
      <c r="T173" s="357"/>
      <c r="U173" s="357"/>
      <c r="V173" s="357"/>
      <c r="W173" s="357"/>
      <c r="X173" s="357"/>
      <c r="Y173" s="357"/>
    </row>
    <row r="174" spans="1:25" ht="15.75" customHeight="1">
      <c r="A174" s="356"/>
      <c r="B174" s="356"/>
      <c r="C174" s="357"/>
      <c r="D174" s="358"/>
      <c r="E174" s="357"/>
      <c r="F174" s="357"/>
      <c r="G174" s="357"/>
      <c r="H174" s="357"/>
      <c r="I174" s="357"/>
      <c r="J174" s="357"/>
      <c r="K174" s="357"/>
      <c r="L174" s="357"/>
      <c r="M174" s="357"/>
      <c r="N174" s="357"/>
      <c r="O174" s="357"/>
      <c r="P174" s="357"/>
      <c r="Q174" s="357"/>
      <c r="R174" s="357"/>
      <c r="S174" s="357"/>
      <c r="T174" s="357"/>
      <c r="U174" s="357"/>
      <c r="V174" s="357"/>
      <c r="W174" s="357"/>
      <c r="X174" s="357"/>
      <c r="Y174" s="357"/>
    </row>
    <row r="175" spans="1:25" ht="15.75" customHeight="1">
      <c r="A175" s="356"/>
      <c r="B175" s="356"/>
      <c r="C175" s="357"/>
      <c r="D175" s="358"/>
      <c r="E175" s="357"/>
      <c r="F175" s="357"/>
      <c r="G175" s="357"/>
      <c r="H175" s="357"/>
      <c r="I175" s="357"/>
      <c r="J175" s="357"/>
      <c r="K175" s="357"/>
      <c r="L175" s="357"/>
      <c r="M175" s="357"/>
      <c r="N175" s="357"/>
      <c r="O175" s="357"/>
      <c r="P175" s="357"/>
      <c r="Q175" s="357"/>
      <c r="R175" s="357"/>
      <c r="S175" s="357"/>
      <c r="T175" s="357"/>
      <c r="U175" s="357"/>
      <c r="V175" s="357"/>
      <c r="W175" s="357"/>
      <c r="X175" s="357"/>
      <c r="Y175" s="357"/>
    </row>
    <row r="176" spans="1:25" ht="15.75" customHeight="1">
      <c r="A176" s="356"/>
      <c r="B176" s="356"/>
      <c r="C176" s="357"/>
      <c r="D176" s="358"/>
      <c r="E176" s="357"/>
      <c r="F176" s="357"/>
      <c r="G176" s="357"/>
      <c r="H176" s="357"/>
      <c r="I176" s="357"/>
      <c r="J176" s="357"/>
      <c r="K176" s="357"/>
      <c r="L176" s="357"/>
      <c r="M176" s="357"/>
      <c r="N176" s="357"/>
      <c r="O176" s="357"/>
      <c r="P176" s="357"/>
      <c r="Q176" s="357"/>
      <c r="R176" s="357"/>
      <c r="S176" s="357"/>
      <c r="T176" s="357"/>
      <c r="U176" s="357"/>
      <c r="V176" s="357"/>
      <c r="W176" s="357"/>
      <c r="X176" s="357"/>
      <c r="Y176" s="357"/>
    </row>
    <row r="177" spans="1:25" ht="15.75" customHeight="1">
      <c r="A177" s="356"/>
      <c r="B177" s="356"/>
      <c r="C177" s="357"/>
      <c r="D177" s="358"/>
      <c r="E177" s="357"/>
      <c r="F177" s="357"/>
      <c r="G177" s="357"/>
      <c r="H177" s="357"/>
      <c r="I177" s="357"/>
      <c r="J177" s="357"/>
      <c r="K177" s="357"/>
      <c r="L177" s="357"/>
      <c r="M177" s="357"/>
      <c r="N177" s="357"/>
      <c r="O177" s="357"/>
      <c r="P177" s="357"/>
      <c r="Q177" s="357"/>
      <c r="R177" s="357"/>
      <c r="S177" s="357"/>
      <c r="T177" s="357"/>
      <c r="U177" s="357"/>
      <c r="V177" s="357"/>
      <c r="W177" s="357"/>
      <c r="X177" s="357"/>
      <c r="Y177" s="357"/>
    </row>
    <row r="178" spans="1:25" ht="15.75" customHeight="1">
      <c r="A178" s="356"/>
      <c r="B178" s="356"/>
      <c r="C178" s="357"/>
      <c r="D178" s="358"/>
      <c r="E178" s="357"/>
      <c r="F178" s="357"/>
      <c r="G178" s="357"/>
      <c r="H178" s="357"/>
      <c r="I178" s="357"/>
      <c r="J178" s="357"/>
      <c r="K178" s="357"/>
      <c r="L178" s="357"/>
      <c r="M178" s="357"/>
      <c r="N178" s="357"/>
      <c r="O178" s="357"/>
      <c r="P178" s="357"/>
      <c r="Q178" s="357"/>
      <c r="R178" s="357"/>
      <c r="S178" s="357"/>
      <c r="T178" s="357"/>
      <c r="U178" s="357"/>
      <c r="V178" s="357"/>
      <c r="W178" s="357"/>
      <c r="X178" s="357"/>
      <c r="Y178" s="357"/>
    </row>
    <row r="179" spans="1:25" ht="15.75" customHeight="1">
      <c r="A179" s="356"/>
      <c r="B179" s="356"/>
      <c r="C179" s="357"/>
      <c r="D179" s="358"/>
      <c r="E179" s="357"/>
      <c r="F179" s="357"/>
      <c r="G179" s="357"/>
      <c r="H179" s="357"/>
      <c r="I179" s="357"/>
      <c r="J179" s="357"/>
      <c r="K179" s="357"/>
      <c r="L179" s="357"/>
      <c r="M179" s="357"/>
      <c r="N179" s="357"/>
      <c r="O179" s="357"/>
      <c r="P179" s="357"/>
      <c r="Q179" s="357"/>
      <c r="R179" s="357"/>
      <c r="S179" s="357"/>
      <c r="T179" s="357"/>
      <c r="U179" s="357"/>
      <c r="V179" s="357"/>
      <c r="W179" s="357"/>
      <c r="X179" s="357"/>
      <c r="Y179" s="357"/>
    </row>
    <row r="180" spans="1:25" ht="15.75" customHeight="1">
      <c r="A180" s="356"/>
      <c r="B180" s="356"/>
      <c r="C180" s="357"/>
      <c r="D180" s="358"/>
      <c r="E180" s="357"/>
      <c r="F180" s="357"/>
      <c r="G180" s="357"/>
      <c r="H180" s="357"/>
      <c r="I180" s="357"/>
      <c r="J180" s="357"/>
      <c r="K180" s="357"/>
      <c r="L180" s="357"/>
      <c r="M180" s="357"/>
      <c r="N180" s="357"/>
      <c r="O180" s="357"/>
      <c r="P180" s="357"/>
      <c r="Q180" s="357"/>
      <c r="R180" s="357"/>
      <c r="S180" s="357"/>
      <c r="T180" s="357"/>
      <c r="U180" s="357"/>
      <c r="V180" s="357"/>
      <c r="W180" s="357"/>
      <c r="X180" s="357"/>
      <c r="Y180" s="357"/>
    </row>
    <row r="181" spans="1:25" ht="15.75" customHeight="1">
      <c r="A181" s="356"/>
      <c r="B181" s="356"/>
      <c r="C181" s="357"/>
      <c r="D181" s="358"/>
      <c r="E181" s="357"/>
      <c r="F181" s="357"/>
      <c r="G181" s="357"/>
      <c r="H181" s="357"/>
      <c r="I181" s="357"/>
      <c r="J181" s="357"/>
      <c r="K181" s="357"/>
      <c r="L181" s="357"/>
      <c r="M181" s="357"/>
      <c r="N181" s="357"/>
      <c r="O181" s="357"/>
      <c r="P181" s="357"/>
      <c r="Q181" s="357"/>
      <c r="R181" s="357"/>
      <c r="S181" s="357"/>
      <c r="T181" s="357"/>
      <c r="U181" s="357"/>
      <c r="V181" s="357"/>
      <c r="W181" s="357"/>
      <c r="X181" s="357"/>
      <c r="Y181" s="357"/>
    </row>
    <row r="182" spans="1:25" ht="15.75" customHeight="1">
      <c r="A182" s="356"/>
      <c r="B182" s="356"/>
      <c r="C182" s="357"/>
      <c r="D182" s="358"/>
      <c r="E182" s="357"/>
      <c r="F182" s="357"/>
      <c r="G182" s="357"/>
      <c r="H182" s="357"/>
      <c r="I182" s="357"/>
      <c r="J182" s="357"/>
      <c r="K182" s="357"/>
      <c r="L182" s="357"/>
      <c r="M182" s="357"/>
      <c r="N182" s="357"/>
      <c r="O182" s="357"/>
      <c r="P182" s="357"/>
      <c r="Q182" s="357"/>
      <c r="R182" s="357"/>
      <c r="S182" s="357"/>
      <c r="T182" s="357"/>
      <c r="U182" s="357"/>
      <c r="V182" s="357"/>
      <c r="W182" s="357"/>
      <c r="X182" s="357"/>
      <c r="Y182" s="357"/>
    </row>
    <row r="183" spans="1:25" ht="15.75" customHeight="1">
      <c r="A183" s="356"/>
      <c r="B183" s="356"/>
      <c r="C183" s="357"/>
      <c r="D183" s="358"/>
      <c r="E183" s="357"/>
      <c r="F183" s="357"/>
      <c r="G183" s="357"/>
      <c r="H183" s="357"/>
      <c r="I183" s="357"/>
      <c r="J183" s="357"/>
      <c r="K183" s="357"/>
      <c r="L183" s="357"/>
      <c r="M183" s="357"/>
      <c r="N183" s="357"/>
      <c r="O183" s="357"/>
      <c r="P183" s="357"/>
      <c r="Q183" s="357"/>
      <c r="R183" s="357"/>
      <c r="S183" s="357"/>
      <c r="T183" s="357"/>
      <c r="U183" s="357"/>
      <c r="V183" s="357"/>
      <c r="W183" s="357"/>
      <c r="X183" s="357"/>
      <c r="Y183" s="357"/>
    </row>
    <row r="184" spans="1:25" ht="15.75" customHeight="1">
      <c r="A184" s="356"/>
      <c r="B184" s="356"/>
      <c r="C184" s="357"/>
      <c r="D184" s="358"/>
      <c r="E184" s="357"/>
      <c r="F184" s="357"/>
      <c r="G184" s="357"/>
      <c r="H184" s="357"/>
      <c r="I184" s="357"/>
      <c r="J184" s="357"/>
      <c r="K184" s="357"/>
      <c r="L184" s="357"/>
      <c r="M184" s="357"/>
      <c r="N184" s="357"/>
      <c r="O184" s="357"/>
      <c r="P184" s="357"/>
      <c r="Q184" s="357"/>
      <c r="R184" s="357"/>
      <c r="S184" s="357"/>
      <c r="T184" s="357"/>
      <c r="U184" s="357"/>
      <c r="V184" s="357"/>
      <c r="W184" s="357"/>
      <c r="X184" s="357"/>
      <c r="Y184" s="357"/>
    </row>
    <row r="185" spans="1:25" ht="15.75" customHeight="1">
      <c r="A185" s="356"/>
      <c r="B185" s="356"/>
      <c r="C185" s="357"/>
      <c r="D185" s="358"/>
      <c r="E185" s="357"/>
      <c r="F185" s="357"/>
      <c r="G185" s="357"/>
      <c r="H185" s="357"/>
      <c r="I185" s="357"/>
      <c r="J185" s="357"/>
      <c r="K185" s="357"/>
      <c r="L185" s="357"/>
      <c r="M185" s="357"/>
      <c r="N185" s="357"/>
      <c r="O185" s="357"/>
      <c r="P185" s="357"/>
      <c r="Q185" s="357"/>
      <c r="R185" s="357"/>
      <c r="S185" s="357"/>
      <c r="T185" s="357"/>
      <c r="U185" s="357"/>
      <c r="V185" s="357"/>
      <c r="W185" s="357"/>
      <c r="X185" s="357"/>
      <c r="Y185" s="357"/>
    </row>
    <row r="186" spans="1:25" ht="15.75" customHeight="1">
      <c r="A186" s="356"/>
      <c r="B186" s="356"/>
      <c r="C186" s="357"/>
      <c r="D186" s="358"/>
      <c r="E186" s="357"/>
      <c r="F186" s="357"/>
      <c r="G186" s="357"/>
      <c r="H186" s="357"/>
      <c r="I186" s="357"/>
      <c r="J186" s="357"/>
      <c r="K186" s="357"/>
      <c r="L186" s="357"/>
      <c r="M186" s="357"/>
      <c r="N186" s="357"/>
      <c r="O186" s="357"/>
      <c r="P186" s="357"/>
      <c r="Q186" s="357"/>
      <c r="R186" s="357"/>
      <c r="S186" s="357"/>
      <c r="T186" s="357"/>
      <c r="U186" s="357"/>
      <c r="V186" s="357"/>
      <c r="W186" s="357"/>
      <c r="X186" s="357"/>
      <c r="Y186" s="357"/>
    </row>
    <row r="187" spans="1:25" ht="15.75" customHeight="1">
      <c r="A187" s="356"/>
      <c r="B187" s="356"/>
      <c r="C187" s="357"/>
      <c r="D187" s="358"/>
      <c r="E187" s="357"/>
      <c r="F187" s="357"/>
      <c r="G187" s="357"/>
      <c r="H187" s="357"/>
      <c r="I187" s="357"/>
      <c r="J187" s="357"/>
      <c r="K187" s="357"/>
      <c r="L187" s="357"/>
      <c r="M187" s="357"/>
      <c r="N187" s="357"/>
      <c r="O187" s="357"/>
      <c r="P187" s="357"/>
      <c r="Q187" s="357"/>
      <c r="R187" s="357"/>
      <c r="S187" s="357"/>
      <c r="T187" s="357"/>
      <c r="U187" s="357"/>
      <c r="V187" s="357"/>
      <c r="W187" s="357"/>
      <c r="X187" s="357"/>
      <c r="Y187" s="357"/>
    </row>
    <row r="188" spans="1:25" ht="15.75" customHeight="1">
      <c r="A188" s="356"/>
      <c r="B188" s="356"/>
      <c r="C188" s="357"/>
      <c r="D188" s="358"/>
      <c r="E188" s="357"/>
      <c r="F188" s="357"/>
      <c r="G188" s="357"/>
      <c r="H188" s="357"/>
      <c r="I188" s="357"/>
      <c r="J188" s="357"/>
      <c r="K188" s="357"/>
      <c r="L188" s="357"/>
      <c r="M188" s="357"/>
      <c r="N188" s="357"/>
      <c r="O188" s="357"/>
      <c r="P188" s="357"/>
      <c r="Q188" s="357"/>
      <c r="R188" s="357"/>
      <c r="S188" s="357"/>
      <c r="T188" s="357"/>
      <c r="U188" s="357"/>
      <c r="V188" s="357"/>
      <c r="W188" s="357"/>
      <c r="X188" s="357"/>
      <c r="Y188" s="357"/>
    </row>
    <row r="189" spans="1:25" ht="15.75" customHeight="1">
      <c r="A189" s="356"/>
      <c r="B189" s="356"/>
      <c r="C189" s="357"/>
      <c r="D189" s="358"/>
      <c r="E189" s="357"/>
      <c r="F189" s="357"/>
      <c r="G189" s="357"/>
      <c r="H189" s="357"/>
      <c r="I189" s="357"/>
      <c r="J189" s="357"/>
      <c r="K189" s="357"/>
      <c r="L189" s="357"/>
      <c r="M189" s="357"/>
      <c r="N189" s="357"/>
      <c r="O189" s="357"/>
      <c r="P189" s="357"/>
      <c r="Q189" s="357"/>
      <c r="R189" s="357"/>
      <c r="S189" s="357"/>
      <c r="T189" s="357"/>
      <c r="U189" s="357"/>
      <c r="V189" s="357"/>
      <c r="W189" s="357"/>
      <c r="X189" s="357"/>
      <c r="Y189" s="357"/>
    </row>
    <row r="190" spans="1:25" ht="15.75" customHeight="1">
      <c r="A190" s="356"/>
      <c r="B190" s="356"/>
      <c r="C190" s="357"/>
      <c r="D190" s="358"/>
      <c r="E190" s="357"/>
      <c r="F190" s="357"/>
      <c r="G190" s="357"/>
      <c r="H190" s="357"/>
      <c r="I190" s="357"/>
      <c r="J190" s="357"/>
      <c r="K190" s="357"/>
      <c r="L190" s="357"/>
      <c r="M190" s="357"/>
      <c r="N190" s="357"/>
      <c r="O190" s="357"/>
      <c r="P190" s="357"/>
      <c r="Q190" s="357"/>
      <c r="R190" s="357"/>
      <c r="S190" s="357"/>
      <c r="T190" s="357"/>
      <c r="U190" s="357"/>
      <c r="V190" s="357"/>
      <c r="W190" s="357"/>
      <c r="X190" s="357"/>
      <c r="Y190" s="357"/>
    </row>
    <row r="191" spans="1:25" ht="15.75" customHeight="1">
      <c r="A191" s="356"/>
      <c r="B191" s="356"/>
      <c r="C191" s="357"/>
      <c r="D191" s="358"/>
      <c r="E191" s="357"/>
      <c r="F191" s="357"/>
      <c r="G191" s="357"/>
      <c r="H191" s="357"/>
      <c r="I191" s="357"/>
      <c r="J191" s="357"/>
      <c r="K191" s="357"/>
      <c r="L191" s="357"/>
      <c r="M191" s="357"/>
      <c r="N191" s="357"/>
      <c r="O191" s="357"/>
      <c r="P191" s="357"/>
      <c r="Q191" s="357"/>
      <c r="R191" s="357"/>
      <c r="S191" s="357"/>
      <c r="T191" s="357"/>
      <c r="U191" s="357"/>
      <c r="V191" s="357"/>
      <c r="W191" s="357"/>
      <c r="X191" s="357"/>
      <c r="Y191" s="357"/>
    </row>
    <row r="192" spans="1:25" ht="15.75" customHeight="1">
      <c r="A192" s="356"/>
      <c r="B192" s="356"/>
      <c r="C192" s="357"/>
      <c r="D192" s="358"/>
      <c r="E192" s="357"/>
      <c r="F192" s="357"/>
      <c r="G192" s="357"/>
      <c r="H192" s="357"/>
      <c r="I192" s="357"/>
      <c r="J192" s="357"/>
      <c r="K192" s="357"/>
      <c r="L192" s="357"/>
      <c r="M192" s="357"/>
      <c r="N192" s="357"/>
      <c r="O192" s="357"/>
      <c r="P192" s="357"/>
      <c r="Q192" s="357"/>
      <c r="R192" s="357"/>
      <c r="S192" s="357"/>
      <c r="T192" s="357"/>
      <c r="U192" s="357"/>
      <c r="V192" s="357"/>
      <c r="W192" s="357"/>
      <c r="X192" s="357"/>
      <c r="Y192" s="357"/>
    </row>
    <row r="193" spans="1:25" ht="15.75" customHeight="1">
      <c r="A193" s="356"/>
      <c r="B193" s="356"/>
      <c r="C193" s="357"/>
      <c r="D193" s="358"/>
      <c r="E193" s="357"/>
      <c r="F193" s="357"/>
      <c r="G193" s="357"/>
      <c r="H193" s="357"/>
      <c r="I193" s="357"/>
      <c r="J193" s="357"/>
      <c r="K193" s="357"/>
      <c r="L193" s="357"/>
      <c r="M193" s="357"/>
      <c r="N193" s="357"/>
      <c r="O193" s="357"/>
      <c r="P193" s="357"/>
      <c r="Q193" s="357"/>
      <c r="R193" s="357"/>
      <c r="S193" s="357"/>
      <c r="T193" s="357"/>
      <c r="U193" s="357"/>
      <c r="V193" s="357"/>
      <c r="W193" s="357"/>
      <c r="X193" s="357"/>
      <c r="Y193" s="357"/>
    </row>
    <row r="194" spans="1:25" ht="15.75" customHeight="1">
      <c r="A194" s="356"/>
      <c r="B194" s="356"/>
      <c r="C194" s="357"/>
      <c r="D194" s="358"/>
      <c r="E194" s="357"/>
      <c r="F194" s="357"/>
      <c r="G194" s="357"/>
      <c r="H194" s="357"/>
      <c r="I194" s="357"/>
      <c r="J194" s="357"/>
      <c r="K194" s="357"/>
      <c r="L194" s="357"/>
      <c r="M194" s="357"/>
      <c r="N194" s="357"/>
      <c r="O194" s="357"/>
      <c r="P194" s="357"/>
      <c r="Q194" s="357"/>
      <c r="R194" s="357"/>
      <c r="S194" s="357"/>
      <c r="T194" s="357"/>
      <c r="U194" s="357"/>
      <c r="V194" s="357"/>
      <c r="W194" s="357"/>
      <c r="X194" s="357"/>
      <c r="Y194" s="357"/>
    </row>
    <row r="195" spans="1:25" ht="15.75" customHeight="1">
      <c r="A195" s="356"/>
      <c r="B195" s="356"/>
      <c r="C195" s="357"/>
      <c r="D195" s="358"/>
      <c r="E195" s="357"/>
      <c r="F195" s="357"/>
      <c r="G195" s="357"/>
      <c r="H195" s="357"/>
      <c r="I195" s="357"/>
      <c r="J195" s="357"/>
      <c r="K195" s="357"/>
      <c r="L195" s="357"/>
      <c r="M195" s="357"/>
      <c r="N195" s="357"/>
      <c r="O195" s="357"/>
      <c r="P195" s="357"/>
      <c r="Q195" s="357"/>
      <c r="R195" s="357"/>
      <c r="S195" s="357"/>
      <c r="T195" s="357"/>
      <c r="U195" s="357"/>
      <c r="V195" s="357"/>
      <c r="W195" s="357"/>
      <c r="X195" s="357"/>
      <c r="Y195" s="357"/>
    </row>
    <row r="196" spans="1:25" ht="15.75" customHeight="1">
      <c r="A196" s="356"/>
      <c r="B196" s="356"/>
      <c r="C196" s="357"/>
      <c r="D196" s="358"/>
      <c r="E196" s="357"/>
      <c r="F196" s="357"/>
      <c r="G196" s="357"/>
      <c r="H196" s="357"/>
      <c r="I196" s="357"/>
      <c r="J196" s="357"/>
      <c r="K196" s="357"/>
      <c r="L196" s="357"/>
      <c r="M196" s="357"/>
      <c r="N196" s="357"/>
      <c r="O196" s="357"/>
      <c r="P196" s="357"/>
      <c r="Q196" s="357"/>
      <c r="R196" s="357"/>
      <c r="S196" s="357"/>
      <c r="T196" s="357"/>
      <c r="U196" s="357"/>
      <c r="V196" s="357"/>
      <c r="W196" s="357"/>
      <c r="X196" s="357"/>
      <c r="Y196" s="357"/>
    </row>
    <row r="197" spans="1:25" ht="15.75" customHeight="1">
      <c r="A197" s="356"/>
      <c r="B197" s="356"/>
      <c r="C197" s="357"/>
      <c r="D197" s="358"/>
      <c r="E197" s="357"/>
      <c r="F197" s="357"/>
      <c r="G197" s="357"/>
      <c r="H197" s="357"/>
      <c r="I197" s="357"/>
      <c r="J197" s="357"/>
      <c r="K197" s="357"/>
      <c r="L197" s="357"/>
      <c r="M197" s="357"/>
      <c r="N197" s="357"/>
      <c r="O197" s="357"/>
      <c r="P197" s="357"/>
      <c r="Q197" s="357"/>
      <c r="R197" s="357"/>
      <c r="S197" s="357"/>
      <c r="T197" s="357"/>
      <c r="U197" s="357"/>
      <c r="V197" s="357"/>
      <c r="W197" s="357"/>
      <c r="X197" s="357"/>
      <c r="Y197" s="357"/>
    </row>
    <row r="198" spans="1:25" ht="15.75" customHeight="1">
      <c r="A198" s="356"/>
      <c r="B198" s="356"/>
      <c r="C198" s="357"/>
      <c r="D198" s="358"/>
      <c r="E198" s="357"/>
      <c r="F198" s="357"/>
      <c r="G198" s="357"/>
      <c r="H198" s="357"/>
      <c r="I198" s="357"/>
      <c r="J198" s="357"/>
      <c r="K198" s="357"/>
      <c r="L198" s="357"/>
      <c r="M198" s="357"/>
      <c r="N198" s="357"/>
      <c r="O198" s="357"/>
      <c r="P198" s="357"/>
      <c r="Q198" s="357"/>
      <c r="R198" s="357"/>
      <c r="S198" s="357"/>
      <c r="T198" s="357"/>
      <c r="U198" s="357"/>
      <c r="V198" s="357"/>
      <c r="W198" s="357"/>
      <c r="X198" s="357"/>
      <c r="Y198" s="357"/>
    </row>
    <row r="199" spans="1:25" ht="15.75" customHeight="1">
      <c r="A199" s="356"/>
      <c r="B199" s="356"/>
      <c r="C199" s="357"/>
      <c r="D199" s="358"/>
      <c r="E199" s="357"/>
      <c r="F199" s="357"/>
      <c r="G199" s="357"/>
      <c r="H199" s="357"/>
      <c r="I199" s="357"/>
      <c r="J199" s="357"/>
      <c r="K199" s="357"/>
      <c r="L199" s="357"/>
      <c r="M199" s="357"/>
      <c r="N199" s="357"/>
      <c r="O199" s="357"/>
      <c r="P199" s="357"/>
      <c r="Q199" s="357"/>
      <c r="R199" s="357"/>
      <c r="S199" s="357"/>
      <c r="T199" s="357"/>
      <c r="U199" s="357"/>
      <c r="V199" s="357"/>
      <c r="W199" s="357"/>
      <c r="X199" s="357"/>
      <c r="Y199" s="357"/>
    </row>
    <row r="200" spans="1:25" ht="15.75" customHeight="1">
      <c r="A200" s="356"/>
      <c r="B200" s="356"/>
      <c r="C200" s="357"/>
      <c r="D200" s="358"/>
      <c r="E200" s="357"/>
      <c r="F200" s="357"/>
      <c r="G200" s="357"/>
      <c r="H200" s="357"/>
      <c r="I200" s="357"/>
      <c r="J200" s="357"/>
      <c r="K200" s="357"/>
      <c r="L200" s="357"/>
      <c r="M200" s="357"/>
      <c r="N200" s="357"/>
      <c r="O200" s="357"/>
      <c r="P200" s="357"/>
      <c r="Q200" s="357"/>
      <c r="R200" s="357"/>
      <c r="S200" s="357"/>
      <c r="T200" s="357"/>
      <c r="U200" s="357"/>
      <c r="V200" s="357"/>
      <c r="W200" s="357"/>
      <c r="X200" s="357"/>
      <c r="Y200" s="357"/>
    </row>
    <row r="201" spans="1:25" ht="15.75" customHeight="1">
      <c r="A201" s="356"/>
      <c r="B201" s="356"/>
      <c r="C201" s="357"/>
      <c r="D201" s="358"/>
      <c r="E201" s="357"/>
      <c r="F201" s="357"/>
      <c r="G201" s="357"/>
      <c r="H201" s="357"/>
      <c r="I201" s="357"/>
      <c r="J201" s="357"/>
      <c r="K201" s="357"/>
      <c r="L201" s="357"/>
      <c r="M201" s="357"/>
      <c r="N201" s="357"/>
      <c r="O201" s="357"/>
      <c r="P201" s="357"/>
      <c r="Q201" s="357"/>
      <c r="R201" s="357"/>
      <c r="S201" s="357"/>
      <c r="T201" s="357"/>
      <c r="U201" s="357"/>
      <c r="V201" s="357"/>
      <c r="W201" s="357"/>
      <c r="X201" s="357"/>
      <c r="Y201" s="357"/>
    </row>
    <row r="202" spans="1:25" ht="15.75" customHeight="1">
      <c r="A202" s="356"/>
      <c r="B202" s="356"/>
      <c r="C202" s="357"/>
      <c r="D202" s="358"/>
      <c r="E202" s="357"/>
      <c r="F202" s="357"/>
      <c r="G202" s="357"/>
      <c r="H202" s="357"/>
      <c r="I202" s="357"/>
      <c r="J202" s="357"/>
      <c r="K202" s="357"/>
      <c r="L202" s="357"/>
      <c r="M202" s="357"/>
      <c r="N202" s="357"/>
      <c r="O202" s="357"/>
      <c r="P202" s="357"/>
      <c r="Q202" s="357"/>
      <c r="R202" s="357"/>
      <c r="S202" s="357"/>
      <c r="T202" s="357"/>
      <c r="U202" s="357"/>
      <c r="V202" s="357"/>
      <c r="W202" s="357"/>
      <c r="X202" s="357"/>
      <c r="Y202" s="357"/>
    </row>
    <row r="203" spans="1:25" ht="15.75" customHeight="1">
      <c r="A203" s="356"/>
      <c r="B203" s="356"/>
      <c r="C203" s="357"/>
      <c r="D203" s="358"/>
      <c r="E203" s="357"/>
      <c r="F203" s="357"/>
      <c r="G203" s="357"/>
      <c r="H203" s="357"/>
      <c r="I203" s="357"/>
      <c r="J203" s="357"/>
      <c r="K203" s="357"/>
      <c r="L203" s="357"/>
      <c r="M203" s="357"/>
      <c r="N203" s="357"/>
      <c r="O203" s="357"/>
      <c r="P203" s="357"/>
      <c r="Q203" s="357"/>
      <c r="R203" s="357"/>
      <c r="S203" s="357"/>
      <c r="T203" s="357"/>
      <c r="U203" s="357"/>
      <c r="V203" s="357"/>
      <c r="W203" s="357"/>
      <c r="X203" s="357"/>
      <c r="Y203" s="357"/>
    </row>
    <row r="204" spans="1:25" ht="15.75" customHeight="1">
      <c r="A204" s="356"/>
      <c r="B204" s="356"/>
      <c r="C204" s="357"/>
      <c r="D204" s="358"/>
      <c r="E204" s="357"/>
      <c r="F204" s="357"/>
      <c r="G204" s="357"/>
      <c r="H204" s="357"/>
      <c r="I204" s="357"/>
      <c r="J204" s="357"/>
      <c r="K204" s="357"/>
      <c r="L204" s="357"/>
      <c r="M204" s="357"/>
      <c r="N204" s="357"/>
      <c r="O204" s="357"/>
      <c r="P204" s="357"/>
      <c r="Q204" s="357"/>
      <c r="R204" s="357"/>
      <c r="S204" s="357"/>
      <c r="T204" s="357"/>
      <c r="U204" s="357"/>
      <c r="V204" s="357"/>
      <c r="W204" s="357"/>
      <c r="X204" s="357"/>
      <c r="Y204" s="357"/>
    </row>
    <row r="205" spans="1:25" ht="15.75" customHeight="1">
      <c r="A205" s="356"/>
      <c r="B205" s="356"/>
      <c r="C205" s="357"/>
      <c r="D205" s="358"/>
      <c r="E205" s="357"/>
      <c r="F205" s="357"/>
      <c r="G205" s="357"/>
      <c r="H205" s="357"/>
      <c r="I205" s="357"/>
      <c r="J205" s="357"/>
      <c r="K205" s="357"/>
      <c r="L205" s="357"/>
      <c r="M205" s="357"/>
      <c r="N205" s="357"/>
      <c r="O205" s="357"/>
      <c r="P205" s="357"/>
      <c r="Q205" s="357"/>
      <c r="R205" s="357"/>
      <c r="S205" s="357"/>
      <c r="T205" s="357"/>
      <c r="U205" s="357"/>
      <c r="V205" s="357"/>
      <c r="W205" s="357"/>
      <c r="X205" s="357"/>
      <c r="Y205" s="357"/>
    </row>
    <row r="206" spans="1:25" ht="15.75" customHeight="1">
      <c r="A206" s="356"/>
      <c r="B206" s="356"/>
      <c r="C206" s="357"/>
      <c r="D206" s="358"/>
      <c r="E206" s="357"/>
      <c r="F206" s="357"/>
      <c r="G206" s="357"/>
      <c r="H206" s="357"/>
      <c r="I206" s="357"/>
      <c r="J206" s="357"/>
      <c r="K206" s="357"/>
      <c r="L206" s="357"/>
      <c r="M206" s="357"/>
      <c r="N206" s="357"/>
      <c r="O206" s="357"/>
      <c r="P206" s="357"/>
      <c r="Q206" s="357"/>
      <c r="R206" s="357"/>
      <c r="S206" s="357"/>
      <c r="T206" s="357"/>
      <c r="U206" s="357"/>
      <c r="V206" s="357"/>
      <c r="W206" s="357"/>
      <c r="X206" s="357"/>
      <c r="Y206" s="357"/>
    </row>
    <row r="207" spans="1:25" ht="15.75" customHeight="1">
      <c r="A207" s="356"/>
      <c r="B207" s="356"/>
      <c r="C207" s="357"/>
      <c r="D207" s="358"/>
      <c r="E207" s="357"/>
      <c r="F207" s="357"/>
      <c r="G207" s="357"/>
      <c r="H207" s="357"/>
      <c r="I207" s="357"/>
      <c r="J207" s="357"/>
      <c r="K207" s="357"/>
      <c r="L207" s="357"/>
      <c r="M207" s="357"/>
      <c r="N207" s="357"/>
      <c r="O207" s="357"/>
      <c r="P207" s="357"/>
      <c r="Q207" s="357"/>
      <c r="R207" s="357"/>
      <c r="S207" s="357"/>
      <c r="T207" s="357"/>
      <c r="U207" s="357"/>
      <c r="V207" s="357"/>
      <c r="W207" s="357"/>
      <c r="X207" s="357"/>
      <c r="Y207" s="357"/>
    </row>
    <row r="208" spans="1:25" ht="15.75" customHeight="1">
      <c r="A208" s="356"/>
      <c r="B208" s="356"/>
      <c r="C208" s="357"/>
      <c r="D208" s="358"/>
      <c r="E208" s="357"/>
      <c r="F208" s="357"/>
      <c r="G208" s="357"/>
      <c r="H208" s="357"/>
      <c r="I208" s="357"/>
      <c r="J208" s="357"/>
      <c r="K208" s="357"/>
      <c r="L208" s="357"/>
      <c r="M208" s="357"/>
      <c r="N208" s="357"/>
      <c r="O208" s="357"/>
      <c r="P208" s="357"/>
      <c r="Q208" s="357"/>
      <c r="R208" s="357"/>
      <c r="S208" s="357"/>
      <c r="T208" s="357"/>
      <c r="U208" s="357"/>
      <c r="V208" s="357"/>
      <c r="W208" s="357"/>
      <c r="X208" s="357"/>
      <c r="Y208" s="357"/>
    </row>
    <row r="209" spans="1:25" ht="15.75" customHeight="1">
      <c r="A209" s="356"/>
      <c r="B209" s="356"/>
      <c r="C209" s="357"/>
      <c r="D209" s="358"/>
      <c r="E209" s="357"/>
      <c r="F209" s="357"/>
      <c r="G209" s="357"/>
      <c r="H209" s="357"/>
      <c r="I209" s="357"/>
      <c r="J209" s="357"/>
      <c r="K209" s="357"/>
      <c r="L209" s="357"/>
      <c r="M209" s="357"/>
      <c r="N209" s="357"/>
      <c r="O209" s="357"/>
      <c r="P209" s="357"/>
      <c r="Q209" s="357"/>
      <c r="R209" s="357"/>
      <c r="S209" s="357"/>
      <c r="T209" s="357"/>
      <c r="U209" s="357"/>
      <c r="V209" s="357"/>
      <c r="W209" s="357"/>
      <c r="X209" s="357"/>
      <c r="Y209" s="357"/>
    </row>
    <row r="210" spans="1:25" ht="15.75" customHeight="1">
      <c r="A210" s="356"/>
      <c r="B210" s="356"/>
      <c r="C210" s="357"/>
      <c r="D210" s="358"/>
      <c r="E210" s="357"/>
      <c r="F210" s="357"/>
      <c r="G210" s="357"/>
      <c r="H210" s="357"/>
      <c r="I210" s="357"/>
      <c r="J210" s="357"/>
      <c r="K210" s="357"/>
      <c r="L210" s="357"/>
      <c r="M210" s="357"/>
      <c r="N210" s="357"/>
      <c r="O210" s="357"/>
      <c r="P210" s="357"/>
      <c r="Q210" s="357"/>
      <c r="R210" s="357"/>
      <c r="S210" s="357"/>
      <c r="T210" s="357"/>
      <c r="U210" s="357"/>
      <c r="V210" s="357"/>
      <c r="W210" s="357"/>
      <c r="X210" s="357"/>
      <c r="Y210" s="357"/>
    </row>
    <row r="211" spans="1:25" ht="15.75" customHeight="1">
      <c r="A211" s="356"/>
      <c r="B211" s="356"/>
      <c r="C211" s="357"/>
      <c r="D211" s="358"/>
      <c r="E211" s="357"/>
      <c r="F211" s="357"/>
      <c r="G211" s="357"/>
      <c r="H211" s="357"/>
      <c r="I211" s="357"/>
      <c r="J211" s="357"/>
      <c r="K211" s="357"/>
      <c r="L211" s="357"/>
      <c r="M211" s="357"/>
      <c r="N211" s="357"/>
      <c r="O211" s="357"/>
      <c r="P211" s="357"/>
      <c r="Q211" s="357"/>
      <c r="R211" s="357"/>
      <c r="S211" s="357"/>
      <c r="T211" s="357"/>
      <c r="U211" s="357"/>
      <c r="V211" s="357"/>
      <c r="W211" s="357"/>
      <c r="X211" s="357"/>
      <c r="Y211" s="357"/>
    </row>
    <row r="212" spans="1:25" ht="15.75" customHeight="1">
      <c r="A212" s="356"/>
      <c r="B212" s="356"/>
      <c r="C212" s="357"/>
      <c r="D212" s="358"/>
      <c r="E212" s="357"/>
      <c r="F212" s="357"/>
      <c r="G212" s="357"/>
      <c r="H212" s="357"/>
      <c r="I212" s="357"/>
      <c r="J212" s="357"/>
      <c r="K212" s="357"/>
      <c r="L212" s="357"/>
      <c r="M212" s="357"/>
      <c r="N212" s="357"/>
      <c r="O212" s="357"/>
      <c r="P212" s="357"/>
      <c r="Q212" s="357"/>
      <c r="R212" s="357"/>
      <c r="S212" s="357"/>
      <c r="T212" s="357"/>
      <c r="U212" s="357"/>
      <c r="V212" s="357"/>
      <c r="W212" s="357"/>
      <c r="X212" s="357"/>
      <c r="Y212" s="357"/>
    </row>
    <row r="213" spans="1:25" ht="15.75" customHeight="1">
      <c r="A213" s="356"/>
      <c r="B213" s="356"/>
      <c r="C213" s="357"/>
      <c r="D213" s="358"/>
      <c r="E213" s="357"/>
      <c r="F213" s="357"/>
      <c r="G213" s="357"/>
      <c r="H213" s="357"/>
      <c r="I213" s="357"/>
      <c r="J213" s="357"/>
      <c r="K213" s="357"/>
      <c r="L213" s="357"/>
      <c r="M213" s="357"/>
      <c r="N213" s="357"/>
      <c r="O213" s="357"/>
      <c r="P213" s="357"/>
      <c r="Q213" s="357"/>
      <c r="R213" s="357"/>
      <c r="S213" s="357"/>
      <c r="T213" s="357"/>
      <c r="U213" s="357"/>
      <c r="V213" s="357"/>
      <c r="W213" s="357"/>
      <c r="X213" s="357"/>
      <c r="Y213" s="357"/>
    </row>
    <row r="214" spans="1:25" ht="15.75" customHeight="1">
      <c r="A214" s="356"/>
      <c r="B214" s="356"/>
      <c r="C214" s="357"/>
      <c r="D214" s="358"/>
      <c r="E214" s="357"/>
      <c r="F214" s="357"/>
      <c r="G214" s="357"/>
      <c r="H214" s="357"/>
      <c r="I214" s="357"/>
      <c r="J214" s="357"/>
      <c r="K214" s="357"/>
      <c r="L214" s="357"/>
      <c r="M214" s="357"/>
      <c r="N214" s="357"/>
      <c r="O214" s="357"/>
      <c r="P214" s="357"/>
      <c r="Q214" s="357"/>
      <c r="R214" s="357"/>
      <c r="S214" s="357"/>
      <c r="T214" s="357"/>
      <c r="U214" s="357"/>
      <c r="V214" s="357"/>
      <c r="W214" s="357"/>
      <c r="X214" s="357"/>
      <c r="Y214" s="357"/>
    </row>
    <row r="215" spans="1:25" ht="15.75" customHeight="1">
      <c r="A215" s="356"/>
      <c r="B215" s="356"/>
      <c r="C215" s="357"/>
      <c r="D215" s="358"/>
      <c r="E215" s="357"/>
      <c r="F215" s="357"/>
      <c r="G215" s="357"/>
      <c r="H215" s="357"/>
      <c r="I215" s="357"/>
      <c r="J215" s="357"/>
      <c r="K215" s="357"/>
      <c r="L215" s="357"/>
      <c r="M215" s="357"/>
      <c r="N215" s="357"/>
      <c r="O215" s="357"/>
      <c r="P215" s="357"/>
      <c r="Q215" s="357"/>
      <c r="R215" s="357"/>
      <c r="S215" s="357"/>
      <c r="T215" s="357"/>
      <c r="U215" s="357"/>
      <c r="V215" s="357"/>
      <c r="W215" s="357"/>
      <c r="X215" s="357"/>
      <c r="Y215" s="357"/>
    </row>
    <row r="216" spans="1:25" ht="15.75" customHeight="1">
      <c r="A216" s="356"/>
      <c r="B216" s="356"/>
      <c r="C216" s="357"/>
      <c r="D216" s="358"/>
      <c r="E216" s="357"/>
      <c r="F216" s="357"/>
      <c r="G216" s="357"/>
      <c r="H216" s="357"/>
      <c r="I216" s="357"/>
      <c r="J216" s="357"/>
      <c r="K216" s="357"/>
      <c r="L216" s="357"/>
      <c r="M216" s="357"/>
      <c r="N216" s="357"/>
      <c r="O216" s="357"/>
      <c r="P216" s="357"/>
      <c r="Q216" s="357"/>
      <c r="R216" s="357"/>
      <c r="S216" s="357"/>
      <c r="T216" s="357"/>
      <c r="U216" s="357"/>
      <c r="V216" s="357"/>
      <c r="W216" s="357"/>
      <c r="X216" s="357"/>
      <c r="Y216" s="357"/>
    </row>
    <row r="217" spans="1:25" ht="15.75" customHeight="1">
      <c r="A217" s="356"/>
      <c r="B217" s="356"/>
      <c r="C217" s="357"/>
      <c r="D217" s="358"/>
      <c r="E217" s="357"/>
      <c r="F217" s="357"/>
      <c r="G217" s="357"/>
      <c r="H217" s="357"/>
      <c r="I217" s="357"/>
      <c r="J217" s="357"/>
      <c r="K217" s="357"/>
      <c r="L217" s="357"/>
      <c r="M217" s="357"/>
      <c r="N217" s="357"/>
      <c r="O217" s="357"/>
      <c r="P217" s="357"/>
      <c r="Q217" s="357"/>
      <c r="R217" s="357"/>
      <c r="S217" s="357"/>
      <c r="T217" s="357"/>
      <c r="U217" s="357"/>
      <c r="V217" s="357"/>
      <c r="W217" s="357"/>
      <c r="X217" s="357"/>
      <c r="Y217" s="357"/>
    </row>
    <row r="218" spans="1:25" ht="15.75" customHeight="1">
      <c r="A218" s="356"/>
      <c r="B218" s="356"/>
      <c r="C218" s="357"/>
      <c r="D218" s="358"/>
      <c r="E218" s="357"/>
      <c r="F218" s="357"/>
      <c r="G218" s="357"/>
      <c r="H218" s="357"/>
      <c r="I218" s="357"/>
      <c r="J218" s="357"/>
      <c r="K218" s="357"/>
      <c r="L218" s="357"/>
      <c r="M218" s="357"/>
      <c r="N218" s="357"/>
      <c r="O218" s="357"/>
      <c r="P218" s="357"/>
      <c r="Q218" s="357"/>
      <c r="R218" s="357"/>
      <c r="S218" s="357"/>
      <c r="T218" s="357"/>
      <c r="U218" s="357"/>
      <c r="V218" s="357"/>
      <c r="W218" s="357"/>
      <c r="X218" s="357"/>
      <c r="Y218" s="357"/>
    </row>
    <row r="219" spans="1:25" ht="15.75" customHeight="1">
      <c r="A219" s="356"/>
      <c r="B219" s="356"/>
      <c r="C219" s="357"/>
      <c r="D219" s="358"/>
      <c r="E219" s="357"/>
      <c r="F219" s="357"/>
      <c r="G219" s="357"/>
      <c r="H219" s="357"/>
      <c r="I219" s="357"/>
      <c r="J219" s="357"/>
      <c r="K219" s="357"/>
      <c r="L219" s="357"/>
      <c r="M219" s="357"/>
      <c r="N219" s="357"/>
      <c r="O219" s="357"/>
      <c r="P219" s="357"/>
      <c r="Q219" s="357"/>
      <c r="R219" s="357"/>
      <c r="S219" s="357"/>
      <c r="T219" s="357"/>
      <c r="U219" s="357"/>
      <c r="V219" s="357"/>
      <c r="W219" s="357"/>
      <c r="X219" s="357"/>
      <c r="Y219" s="357"/>
    </row>
    <row r="220" spans="1:25" ht="15.75" customHeight="1">
      <c r="A220" s="356"/>
      <c r="B220" s="356"/>
      <c r="C220" s="357"/>
      <c r="D220" s="358"/>
      <c r="E220" s="357"/>
      <c r="F220" s="357"/>
      <c r="G220" s="357"/>
      <c r="H220" s="357"/>
      <c r="I220" s="357"/>
      <c r="J220" s="357"/>
      <c r="K220" s="357"/>
      <c r="L220" s="357"/>
      <c r="M220" s="357"/>
      <c r="N220" s="357"/>
      <c r="O220" s="357"/>
      <c r="P220" s="357"/>
      <c r="Q220" s="357"/>
      <c r="R220" s="357"/>
      <c r="S220" s="357"/>
      <c r="T220" s="357"/>
      <c r="U220" s="357"/>
      <c r="V220" s="357"/>
      <c r="W220" s="357"/>
      <c r="X220" s="357"/>
      <c r="Y220" s="357"/>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3:E3"/>
    <mergeCell ref="C4:C7"/>
  </mergeCells>
  <hyperlinks>
    <hyperlink ref="D4" location="ERROR 2!A1" display="a)" xr:uid="{00000000-0004-0000-0F00-000000000000}"/>
    <hyperlink ref="D5" location="PREGUNTA 3!A1" display="b)" xr:uid="{00000000-0004-0000-0F00-000001000000}"/>
    <hyperlink ref="D6" location="ERROR 2!A1" display="c)" xr:uid="{00000000-0004-0000-0F00-000002000000}"/>
    <hyperlink ref="D7" location="ERROR 2!A1" display="d)" xr:uid="{00000000-0004-0000-0F00-000003000000}"/>
  </hyperlinks>
  <pageMargins left="0" right="0" top="0" bottom="0" header="0" footer="0"/>
  <pageSetup orientation="landscape"/>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showGridLines="0" workbookViewId="0"/>
  </sheetViews>
  <sheetFormatPr baseColWidth="10" defaultColWidth="14.42578125" defaultRowHeight="15" customHeight="1"/>
  <cols>
    <col min="1" max="1" width="18.28515625" customWidth="1"/>
    <col min="2" max="2" width="3" customWidth="1"/>
    <col min="3" max="3" width="85.85546875" customWidth="1"/>
    <col min="4" max="4" width="7.7109375" customWidth="1"/>
    <col min="5" max="5" width="10.28515625" customWidth="1"/>
    <col min="6" max="6" width="3.140625" customWidth="1"/>
    <col min="7" max="25" width="11.42578125" customWidth="1"/>
  </cols>
  <sheetData>
    <row r="1" spans="1:26" ht="87" customHeight="1">
      <c r="A1" s="1"/>
      <c r="B1" s="1"/>
      <c r="C1" s="1"/>
      <c r="D1" s="1"/>
      <c r="E1" s="1"/>
      <c r="F1" s="195"/>
      <c r="G1" s="195"/>
      <c r="H1" s="195"/>
      <c r="I1" s="195"/>
      <c r="J1" s="195"/>
      <c r="K1" s="195"/>
      <c r="L1" s="195"/>
      <c r="M1" s="195"/>
      <c r="N1" s="195"/>
      <c r="O1" s="195"/>
      <c r="P1" s="195"/>
      <c r="Q1" s="195"/>
      <c r="R1" s="195"/>
      <c r="S1" s="195"/>
      <c r="T1" s="195"/>
      <c r="U1" s="195"/>
      <c r="V1" s="195"/>
      <c r="W1" s="195"/>
      <c r="X1" s="195"/>
      <c r="Y1" s="195"/>
      <c r="Z1" s="59"/>
    </row>
    <row r="2" spans="1:26" ht="14.25" customHeight="1">
      <c r="A2" s="1"/>
      <c r="B2" s="372"/>
      <c r="C2" s="373"/>
      <c r="D2" s="373"/>
      <c r="E2" s="373"/>
      <c r="F2" s="374"/>
      <c r="G2" s="195"/>
      <c r="H2" s="195"/>
      <c r="I2" s="195"/>
      <c r="J2" s="195"/>
      <c r="K2" s="195"/>
      <c r="L2" s="195"/>
      <c r="M2" s="195"/>
      <c r="N2" s="195"/>
      <c r="O2" s="195"/>
      <c r="P2" s="195"/>
      <c r="Q2" s="195"/>
      <c r="R2" s="195"/>
      <c r="S2" s="195"/>
      <c r="T2" s="195"/>
      <c r="U2" s="195"/>
      <c r="V2" s="195"/>
      <c r="W2" s="195"/>
      <c r="X2" s="195"/>
      <c r="Y2" s="195"/>
      <c r="Z2" s="59"/>
    </row>
    <row r="3" spans="1:26" ht="16.5" customHeight="1">
      <c r="A3" s="1"/>
      <c r="B3" s="375"/>
      <c r="C3" s="752" t="s">
        <v>133</v>
      </c>
      <c r="D3" s="603"/>
      <c r="E3" s="753"/>
      <c r="F3" s="376"/>
      <c r="G3" s="199"/>
      <c r="H3" s="199"/>
      <c r="I3" s="199"/>
      <c r="J3" s="199"/>
      <c r="K3" s="199"/>
      <c r="L3" s="199"/>
      <c r="M3" s="199"/>
      <c r="N3" s="199"/>
      <c r="O3" s="199"/>
      <c r="P3" s="199"/>
      <c r="Q3" s="199"/>
      <c r="R3" s="199"/>
      <c r="S3" s="199"/>
      <c r="T3" s="199"/>
      <c r="U3" s="199"/>
      <c r="V3" s="199"/>
      <c r="W3" s="199"/>
      <c r="X3" s="199"/>
      <c r="Y3" s="199"/>
      <c r="Z3" s="59"/>
    </row>
    <row r="4" spans="1:26" ht="16.5" customHeight="1">
      <c r="A4" s="1"/>
      <c r="B4" s="375"/>
      <c r="C4" s="754" t="s">
        <v>150</v>
      </c>
      <c r="D4" s="377" t="s">
        <v>136</v>
      </c>
      <c r="E4" s="378">
        <v>350</v>
      </c>
      <c r="F4" s="376"/>
      <c r="G4" s="199"/>
      <c r="H4" s="199"/>
      <c r="I4" s="199"/>
      <c r="J4" s="199"/>
      <c r="K4" s="199"/>
      <c r="L4" s="199"/>
      <c r="M4" s="199"/>
      <c r="N4" s="199"/>
      <c r="O4" s="199"/>
      <c r="P4" s="199"/>
      <c r="Q4" s="199"/>
      <c r="R4" s="199"/>
      <c r="S4" s="199"/>
      <c r="T4" s="199"/>
      <c r="U4" s="199"/>
      <c r="V4" s="199"/>
      <c r="W4" s="199"/>
      <c r="X4" s="199"/>
      <c r="Y4" s="199"/>
      <c r="Z4" s="59"/>
    </row>
    <row r="5" spans="1:26" ht="16.5" customHeight="1">
      <c r="A5" s="1"/>
      <c r="B5" s="375"/>
      <c r="C5" s="755"/>
      <c r="D5" s="379" t="s">
        <v>137</v>
      </c>
      <c r="E5" s="378">
        <v>150</v>
      </c>
      <c r="F5" s="376"/>
      <c r="G5" s="199"/>
      <c r="H5" s="199"/>
      <c r="I5" s="199"/>
      <c r="J5" s="199"/>
      <c r="K5" s="199"/>
      <c r="L5" s="199"/>
      <c r="M5" s="199"/>
      <c r="N5" s="199"/>
      <c r="O5" s="199"/>
      <c r="P5" s="199"/>
      <c r="Q5" s="199"/>
      <c r="R5" s="199"/>
      <c r="S5" s="199"/>
      <c r="T5" s="199"/>
      <c r="U5" s="199"/>
      <c r="V5" s="199"/>
      <c r="W5" s="199"/>
      <c r="X5" s="199"/>
      <c r="Y5" s="199"/>
      <c r="Z5" s="59"/>
    </row>
    <row r="6" spans="1:26" ht="16.5" customHeight="1">
      <c r="A6" s="1"/>
      <c r="B6" s="375"/>
      <c r="C6" s="755"/>
      <c r="D6" s="377" t="s">
        <v>138</v>
      </c>
      <c r="E6" s="378">
        <v>200</v>
      </c>
      <c r="F6" s="376"/>
      <c r="G6" s="199"/>
      <c r="H6" s="199"/>
      <c r="I6" s="199"/>
      <c r="J6" s="199"/>
      <c r="K6" s="199"/>
      <c r="L6" s="199"/>
      <c r="M6" s="199"/>
      <c r="N6" s="199"/>
      <c r="O6" s="199"/>
      <c r="P6" s="199"/>
      <c r="Q6" s="199"/>
      <c r="R6" s="199"/>
      <c r="S6" s="199"/>
      <c r="T6" s="199"/>
      <c r="U6" s="199"/>
      <c r="V6" s="199"/>
      <c r="W6" s="199"/>
      <c r="X6" s="199"/>
      <c r="Y6" s="199"/>
      <c r="Z6" s="59"/>
    </row>
    <row r="7" spans="1:26" ht="16.5" customHeight="1">
      <c r="A7" s="1"/>
      <c r="B7" s="375"/>
      <c r="C7" s="756"/>
      <c r="D7" s="380" t="s">
        <v>139</v>
      </c>
      <c r="E7" s="381">
        <v>250</v>
      </c>
      <c r="F7" s="376"/>
      <c r="G7" s="199"/>
      <c r="H7" s="199"/>
      <c r="I7" s="199"/>
      <c r="J7" s="199"/>
      <c r="K7" s="199"/>
      <c r="L7" s="199"/>
      <c r="M7" s="199"/>
      <c r="N7" s="199"/>
      <c r="O7" s="199"/>
      <c r="P7" s="199"/>
      <c r="Q7" s="199"/>
      <c r="R7" s="199"/>
      <c r="S7" s="199"/>
      <c r="T7" s="199"/>
      <c r="U7" s="199"/>
      <c r="V7" s="199"/>
      <c r="W7" s="199"/>
      <c r="X7" s="199"/>
      <c r="Y7" s="199"/>
      <c r="Z7" s="59"/>
    </row>
    <row r="8" spans="1:26" ht="15.75" customHeight="1">
      <c r="A8" s="195"/>
      <c r="B8" s="382"/>
      <c r="C8" s="383"/>
      <c r="D8" s="384"/>
      <c r="E8" s="383"/>
      <c r="F8" s="385"/>
      <c r="G8" s="199"/>
      <c r="H8" s="199"/>
      <c r="I8" s="199"/>
      <c r="J8" s="199"/>
      <c r="K8" s="199"/>
      <c r="L8" s="199"/>
      <c r="M8" s="199"/>
      <c r="N8" s="199"/>
      <c r="O8" s="199"/>
      <c r="P8" s="199"/>
      <c r="Q8" s="199"/>
      <c r="R8" s="199"/>
      <c r="S8" s="199"/>
      <c r="T8" s="199"/>
      <c r="U8" s="199"/>
      <c r="V8" s="199"/>
      <c r="W8" s="199"/>
      <c r="X8" s="199"/>
      <c r="Y8" s="199"/>
      <c r="Z8" s="59"/>
    </row>
    <row r="9" spans="1:26" ht="15.75" customHeight="1">
      <c r="A9" s="195"/>
      <c r="B9" s="195"/>
      <c r="C9" s="199"/>
      <c r="D9" s="386"/>
      <c r="E9" s="199"/>
      <c r="F9" s="199"/>
      <c r="G9" s="199"/>
      <c r="H9" s="199"/>
      <c r="I9" s="199"/>
      <c r="J9" s="199"/>
      <c r="K9" s="199"/>
      <c r="L9" s="199"/>
      <c r="M9" s="199"/>
      <c r="N9" s="199"/>
      <c r="O9" s="199"/>
      <c r="P9" s="199"/>
      <c r="Q9" s="199"/>
      <c r="R9" s="199"/>
      <c r="S9" s="199"/>
      <c r="T9" s="199"/>
      <c r="U9" s="199"/>
      <c r="V9" s="199"/>
      <c r="W9" s="199"/>
      <c r="X9" s="199"/>
      <c r="Y9" s="199"/>
      <c r="Z9" s="59"/>
    </row>
    <row r="10" spans="1:26" ht="15.75" customHeight="1">
      <c r="A10" s="195"/>
      <c r="B10" s="195"/>
      <c r="C10" s="199"/>
      <c r="D10" s="386"/>
      <c r="E10" s="199"/>
      <c r="F10" s="199"/>
      <c r="G10" s="199"/>
      <c r="H10" s="199"/>
      <c r="I10" s="199"/>
      <c r="J10" s="199"/>
      <c r="K10" s="199"/>
      <c r="L10" s="199"/>
      <c r="M10" s="199"/>
      <c r="N10" s="199"/>
      <c r="O10" s="199"/>
      <c r="P10" s="199"/>
      <c r="Q10" s="199"/>
      <c r="R10" s="199"/>
      <c r="S10" s="199"/>
      <c r="T10" s="199"/>
      <c r="U10" s="199"/>
      <c r="V10" s="199"/>
      <c r="W10" s="199"/>
      <c r="X10" s="199"/>
      <c r="Y10" s="199"/>
      <c r="Z10" s="59"/>
    </row>
    <row r="11" spans="1:26" ht="15.75" customHeight="1">
      <c r="A11" s="195"/>
      <c r="B11" s="195"/>
      <c r="C11" s="199"/>
      <c r="D11" s="386"/>
      <c r="E11" s="199"/>
      <c r="F11" s="199"/>
      <c r="G11" s="199"/>
      <c r="H11" s="199"/>
      <c r="I11" s="199"/>
      <c r="J11" s="199"/>
      <c r="K11" s="199"/>
      <c r="L11" s="199"/>
      <c r="M11" s="199"/>
      <c r="N11" s="199"/>
      <c r="O11" s="199"/>
      <c r="P11" s="199"/>
      <c r="Q11" s="199"/>
      <c r="R11" s="199"/>
      <c r="S11" s="199"/>
      <c r="T11" s="199"/>
      <c r="U11" s="199"/>
      <c r="V11" s="199"/>
      <c r="W11" s="199"/>
      <c r="X11" s="199"/>
      <c r="Y11" s="199"/>
      <c r="Z11" s="59"/>
    </row>
    <row r="12" spans="1:26" ht="15.75" customHeight="1">
      <c r="A12" s="195"/>
      <c r="B12" s="195"/>
      <c r="C12" s="199"/>
      <c r="D12" s="386"/>
      <c r="E12" s="199"/>
      <c r="F12" s="199"/>
      <c r="G12" s="199"/>
      <c r="H12" s="199"/>
      <c r="I12" s="199"/>
      <c r="J12" s="199"/>
      <c r="K12" s="199"/>
      <c r="L12" s="199"/>
      <c r="M12" s="199"/>
      <c r="N12" s="199"/>
      <c r="O12" s="199"/>
      <c r="P12" s="199"/>
      <c r="Q12" s="199"/>
      <c r="R12" s="199"/>
      <c r="S12" s="199"/>
      <c r="T12" s="199"/>
      <c r="U12" s="199"/>
      <c r="V12" s="199"/>
      <c r="W12" s="199"/>
      <c r="X12" s="199"/>
      <c r="Y12" s="199"/>
      <c r="Z12" s="59"/>
    </row>
    <row r="13" spans="1:26" ht="15.75" customHeight="1">
      <c r="A13" s="195"/>
      <c r="B13" s="195"/>
      <c r="C13" s="199"/>
      <c r="D13" s="386"/>
      <c r="E13" s="199"/>
      <c r="F13" s="387"/>
      <c r="G13" s="199"/>
      <c r="H13" s="199"/>
      <c r="I13" s="199"/>
      <c r="J13" s="199"/>
      <c r="K13" s="199"/>
      <c r="L13" s="199"/>
      <c r="M13" s="199"/>
      <c r="N13" s="199"/>
      <c r="O13" s="199"/>
      <c r="P13" s="199"/>
      <c r="Q13" s="199"/>
      <c r="R13" s="199"/>
      <c r="S13" s="199"/>
      <c r="T13" s="199"/>
      <c r="U13" s="199"/>
      <c r="V13" s="199"/>
      <c r="W13" s="199"/>
      <c r="X13" s="199"/>
      <c r="Y13" s="199"/>
      <c r="Z13" s="59"/>
    </row>
    <row r="14" spans="1:26" ht="15.75" customHeight="1">
      <c r="A14" s="195"/>
      <c r="B14" s="195"/>
      <c r="C14" s="199"/>
      <c r="D14" s="386"/>
      <c r="E14" s="199"/>
      <c r="F14" s="387"/>
      <c r="G14" s="199"/>
      <c r="H14" s="199"/>
      <c r="I14" s="199"/>
      <c r="J14" s="199"/>
      <c r="K14" s="199"/>
      <c r="L14" s="199"/>
      <c r="M14" s="199"/>
      <c r="N14" s="199"/>
      <c r="O14" s="199"/>
      <c r="P14" s="199"/>
      <c r="Q14" s="199"/>
      <c r="R14" s="199"/>
      <c r="S14" s="199"/>
      <c r="T14" s="199"/>
      <c r="U14" s="199"/>
      <c r="V14" s="199"/>
      <c r="W14" s="199"/>
      <c r="X14" s="199"/>
      <c r="Y14" s="199"/>
      <c r="Z14" s="59"/>
    </row>
    <row r="15" spans="1:26" ht="15.75" customHeight="1">
      <c r="A15" s="195"/>
      <c r="B15" s="195"/>
      <c r="C15" s="199"/>
      <c r="D15" s="386"/>
      <c r="E15" s="199"/>
      <c r="F15" s="387"/>
      <c r="G15" s="199"/>
      <c r="H15" s="199"/>
      <c r="I15" s="199"/>
      <c r="J15" s="199"/>
      <c r="K15" s="199"/>
      <c r="L15" s="199"/>
      <c r="M15" s="199"/>
      <c r="N15" s="199"/>
      <c r="O15" s="199"/>
      <c r="P15" s="199"/>
      <c r="Q15" s="199"/>
      <c r="R15" s="199"/>
      <c r="S15" s="199"/>
      <c r="T15" s="199"/>
      <c r="U15" s="199"/>
      <c r="V15" s="199"/>
      <c r="W15" s="199"/>
      <c r="X15" s="199"/>
      <c r="Y15" s="199"/>
      <c r="Z15" s="59"/>
    </row>
    <row r="16" spans="1:26" ht="15.75" customHeight="1">
      <c r="A16" s="195"/>
      <c r="B16" s="195"/>
      <c r="C16" s="199"/>
      <c r="D16" s="386"/>
      <c r="E16" s="199"/>
      <c r="F16" s="387"/>
      <c r="G16" s="199"/>
      <c r="H16" s="199"/>
      <c r="I16" s="199"/>
      <c r="J16" s="199"/>
      <c r="K16" s="199"/>
      <c r="L16" s="199"/>
      <c r="M16" s="199"/>
      <c r="N16" s="199"/>
      <c r="O16" s="199"/>
      <c r="P16" s="199"/>
      <c r="Q16" s="199"/>
      <c r="R16" s="199"/>
      <c r="S16" s="199"/>
      <c r="T16" s="199"/>
      <c r="U16" s="199"/>
      <c r="V16" s="199"/>
      <c r="W16" s="199"/>
      <c r="X16" s="199"/>
      <c r="Y16" s="199"/>
      <c r="Z16" s="59"/>
    </row>
    <row r="17" spans="1:26" ht="15.75" customHeight="1">
      <c r="A17" s="195"/>
      <c r="B17" s="195"/>
      <c r="C17" s="199"/>
      <c r="D17" s="386"/>
      <c r="E17" s="199"/>
      <c r="F17" s="387"/>
      <c r="G17" s="199"/>
      <c r="H17" s="199"/>
      <c r="I17" s="199"/>
      <c r="J17" s="199"/>
      <c r="K17" s="199"/>
      <c r="L17" s="199"/>
      <c r="M17" s="199"/>
      <c r="N17" s="199"/>
      <c r="O17" s="199"/>
      <c r="P17" s="199"/>
      <c r="Q17" s="199"/>
      <c r="R17" s="199"/>
      <c r="S17" s="199"/>
      <c r="T17" s="199"/>
      <c r="U17" s="199"/>
      <c r="V17" s="199"/>
      <c r="W17" s="199"/>
      <c r="X17" s="199"/>
      <c r="Y17" s="199"/>
      <c r="Z17" s="59"/>
    </row>
    <row r="18" spans="1:26" ht="15.75" customHeight="1">
      <c r="A18" s="195"/>
      <c r="B18" s="195"/>
      <c r="C18" s="199"/>
      <c r="D18" s="386"/>
      <c r="E18" s="199"/>
      <c r="F18" s="199"/>
      <c r="G18" s="199"/>
      <c r="H18" s="199"/>
      <c r="I18" s="199"/>
      <c r="J18" s="199"/>
      <c r="K18" s="199"/>
      <c r="L18" s="199"/>
      <c r="M18" s="199"/>
      <c r="N18" s="199"/>
      <c r="O18" s="199"/>
      <c r="P18" s="199"/>
      <c r="Q18" s="199"/>
      <c r="R18" s="199"/>
      <c r="S18" s="199"/>
      <c r="T18" s="199"/>
      <c r="U18" s="199"/>
      <c r="V18" s="199"/>
      <c r="W18" s="199"/>
      <c r="X18" s="199"/>
      <c r="Y18" s="199"/>
      <c r="Z18" s="59"/>
    </row>
    <row r="19" spans="1:26" ht="15.75" customHeight="1">
      <c r="A19" s="195"/>
      <c r="B19" s="195"/>
      <c r="C19" s="199"/>
      <c r="D19" s="386"/>
      <c r="E19" s="199"/>
      <c r="F19" s="199"/>
      <c r="G19" s="199"/>
      <c r="H19" s="199"/>
      <c r="I19" s="199"/>
      <c r="J19" s="199"/>
      <c r="K19" s="199"/>
      <c r="L19" s="199"/>
      <c r="M19" s="199"/>
      <c r="N19" s="199"/>
      <c r="O19" s="199"/>
      <c r="P19" s="199"/>
      <c r="Q19" s="199"/>
      <c r="R19" s="199"/>
      <c r="S19" s="199"/>
      <c r="T19" s="199"/>
      <c r="U19" s="199"/>
      <c r="V19" s="199"/>
      <c r="W19" s="199"/>
      <c r="X19" s="199"/>
      <c r="Y19" s="199"/>
      <c r="Z19" s="59"/>
    </row>
    <row r="20" spans="1:26" ht="15.75" customHeight="1">
      <c r="A20" s="195"/>
      <c r="B20" s="195"/>
      <c r="C20" s="199"/>
      <c r="D20" s="386"/>
      <c r="E20" s="199"/>
      <c r="F20" s="199"/>
      <c r="G20" s="199"/>
      <c r="H20" s="199"/>
      <c r="I20" s="199"/>
      <c r="J20" s="199"/>
      <c r="K20" s="199"/>
      <c r="L20" s="199"/>
      <c r="M20" s="199"/>
      <c r="N20" s="199"/>
      <c r="O20" s="199"/>
      <c r="P20" s="199"/>
      <c r="Q20" s="199"/>
      <c r="R20" s="199"/>
      <c r="S20" s="199"/>
      <c r="T20" s="199"/>
      <c r="U20" s="199"/>
      <c r="V20" s="199"/>
      <c r="W20" s="199"/>
      <c r="X20" s="199"/>
      <c r="Y20" s="199"/>
      <c r="Z20" s="59"/>
    </row>
    <row r="21" spans="1:26" ht="15.75" customHeight="1">
      <c r="A21" s="195"/>
      <c r="B21" s="195"/>
      <c r="C21" s="199"/>
      <c r="D21" s="386"/>
      <c r="E21" s="199"/>
      <c r="F21" s="199"/>
      <c r="G21" s="199"/>
      <c r="H21" s="199"/>
      <c r="I21" s="199"/>
      <c r="J21" s="199"/>
      <c r="K21" s="199"/>
      <c r="L21" s="199"/>
      <c r="M21" s="199"/>
      <c r="N21" s="199"/>
      <c r="O21" s="199"/>
      <c r="P21" s="199"/>
      <c r="Q21" s="199"/>
      <c r="R21" s="199"/>
      <c r="S21" s="199"/>
      <c r="T21" s="199"/>
      <c r="U21" s="199"/>
      <c r="V21" s="199"/>
      <c r="W21" s="199"/>
      <c r="X21" s="199"/>
      <c r="Y21" s="199"/>
      <c r="Z21" s="59"/>
    </row>
    <row r="22" spans="1:26" ht="15.75" customHeight="1">
      <c r="A22" s="195"/>
      <c r="B22" s="195"/>
      <c r="C22" s="199"/>
      <c r="D22" s="386"/>
      <c r="E22" s="199"/>
      <c r="F22" s="199"/>
      <c r="G22" s="199"/>
      <c r="H22" s="199"/>
      <c r="I22" s="199"/>
      <c r="J22" s="199"/>
      <c r="K22" s="199"/>
      <c r="L22" s="199"/>
      <c r="M22" s="199"/>
      <c r="N22" s="199"/>
      <c r="O22" s="199"/>
      <c r="P22" s="199"/>
      <c r="Q22" s="199"/>
      <c r="R22" s="199"/>
      <c r="S22" s="199"/>
      <c r="T22" s="199"/>
      <c r="U22" s="199"/>
      <c r="V22" s="199"/>
      <c r="W22" s="199"/>
      <c r="X22" s="199"/>
      <c r="Y22" s="199"/>
      <c r="Z22" s="59"/>
    </row>
    <row r="23" spans="1:26" ht="15.75" customHeight="1">
      <c r="A23" s="195"/>
      <c r="B23" s="195"/>
      <c r="C23" s="199"/>
      <c r="D23" s="386"/>
      <c r="E23" s="199"/>
      <c r="F23" s="199"/>
      <c r="G23" s="199"/>
      <c r="H23" s="199"/>
      <c r="I23" s="199"/>
      <c r="J23" s="199"/>
      <c r="K23" s="199"/>
      <c r="L23" s="199"/>
      <c r="M23" s="199"/>
      <c r="N23" s="199"/>
      <c r="O23" s="199"/>
      <c r="P23" s="199"/>
      <c r="Q23" s="199"/>
      <c r="R23" s="199"/>
      <c r="S23" s="199"/>
      <c r="T23" s="199"/>
      <c r="U23" s="199"/>
      <c r="V23" s="199"/>
      <c r="W23" s="199"/>
      <c r="X23" s="199"/>
      <c r="Y23" s="199"/>
      <c r="Z23" s="59"/>
    </row>
    <row r="24" spans="1:26" ht="15.75" customHeight="1">
      <c r="A24" s="195"/>
      <c r="B24" s="195"/>
      <c r="C24" s="199"/>
      <c r="D24" s="386"/>
      <c r="E24" s="199"/>
      <c r="F24" s="199"/>
      <c r="G24" s="199"/>
      <c r="H24" s="199"/>
      <c r="I24" s="199"/>
      <c r="J24" s="199"/>
      <c r="K24" s="199"/>
      <c r="L24" s="199"/>
      <c r="M24" s="199"/>
      <c r="N24" s="199"/>
      <c r="O24" s="199"/>
      <c r="P24" s="199"/>
      <c r="Q24" s="199"/>
      <c r="R24" s="199"/>
      <c r="S24" s="199"/>
      <c r="T24" s="199"/>
      <c r="U24" s="199"/>
      <c r="V24" s="199"/>
      <c r="W24" s="199"/>
      <c r="X24" s="199"/>
      <c r="Y24" s="199"/>
      <c r="Z24" s="59"/>
    </row>
    <row r="25" spans="1:26" ht="15.75" customHeight="1">
      <c r="A25" s="195"/>
      <c r="B25" s="195"/>
      <c r="C25" s="199"/>
      <c r="D25" s="386"/>
      <c r="E25" s="199"/>
      <c r="F25" s="199"/>
      <c r="G25" s="199"/>
      <c r="H25" s="199"/>
      <c r="I25" s="199"/>
      <c r="J25" s="199"/>
      <c r="K25" s="199"/>
      <c r="L25" s="199"/>
      <c r="M25" s="199"/>
      <c r="N25" s="199"/>
      <c r="O25" s="199"/>
      <c r="P25" s="199"/>
      <c r="Q25" s="199"/>
      <c r="R25" s="199"/>
      <c r="S25" s="199"/>
      <c r="T25" s="199"/>
      <c r="U25" s="199"/>
      <c r="V25" s="199"/>
      <c r="W25" s="199"/>
      <c r="X25" s="199"/>
      <c r="Y25" s="199"/>
      <c r="Z25" s="59"/>
    </row>
    <row r="26" spans="1:26" ht="15.75" customHeight="1">
      <c r="A26" s="195"/>
      <c r="B26" s="195"/>
      <c r="C26" s="199"/>
      <c r="D26" s="386"/>
      <c r="E26" s="199"/>
      <c r="F26" s="199"/>
      <c r="G26" s="199"/>
      <c r="H26" s="199"/>
      <c r="I26" s="199"/>
      <c r="J26" s="199"/>
      <c r="K26" s="199"/>
      <c r="L26" s="199"/>
      <c r="M26" s="199"/>
      <c r="N26" s="199"/>
      <c r="O26" s="199"/>
      <c r="P26" s="199"/>
      <c r="Q26" s="199"/>
      <c r="R26" s="199"/>
      <c r="S26" s="199"/>
      <c r="T26" s="199"/>
      <c r="U26" s="199"/>
      <c r="V26" s="199"/>
      <c r="W26" s="199"/>
      <c r="X26" s="199"/>
      <c r="Y26" s="199"/>
      <c r="Z26" s="59"/>
    </row>
    <row r="27" spans="1:26" ht="15.75" customHeight="1">
      <c r="A27" s="195"/>
      <c r="B27" s="195"/>
      <c r="C27" s="199"/>
      <c r="D27" s="386"/>
      <c r="E27" s="199"/>
      <c r="F27" s="199"/>
      <c r="G27" s="199"/>
      <c r="H27" s="199"/>
      <c r="I27" s="199"/>
      <c r="J27" s="199"/>
      <c r="K27" s="199"/>
      <c r="L27" s="199"/>
      <c r="M27" s="199"/>
      <c r="N27" s="199"/>
      <c r="O27" s="199"/>
      <c r="P27" s="199"/>
      <c r="Q27" s="199"/>
      <c r="R27" s="199"/>
      <c r="S27" s="199"/>
      <c r="T27" s="199"/>
      <c r="U27" s="199"/>
      <c r="V27" s="199"/>
      <c r="W27" s="199"/>
      <c r="X27" s="199"/>
      <c r="Y27" s="199"/>
      <c r="Z27" s="59"/>
    </row>
    <row r="28" spans="1:26" ht="15.75" customHeight="1">
      <c r="A28" s="195"/>
      <c r="B28" s="195"/>
      <c r="C28" s="199"/>
      <c r="D28" s="386"/>
      <c r="E28" s="199"/>
      <c r="F28" s="199"/>
      <c r="G28" s="199"/>
      <c r="H28" s="199"/>
      <c r="I28" s="199"/>
      <c r="J28" s="199"/>
      <c r="K28" s="199"/>
      <c r="L28" s="199"/>
      <c r="M28" s="199"/>
      <c r="N28" s="199"/>
      <c r="O28" s="199"/>
      <c r="P28" s="199"/>
      <c r="Q28" s="199"/>
      <c r="R28" s="199"/>
      <c r="S28" s="199"/>
      <c r="T28" s="199"/>
      <c r="U28" s="199"/>
      <c r="V28" s="199"/>
      <c r="W28" s="199"/>
      <c r="X28" s="199"/>
      <c r="Y28" s="199"/>
      <c r="Z28" s="59"/>
    </row>
    <row r="29" spans="1:26" ht="15.75" customHeight="1">
      <c r="A29" s="195"/>
      <c r="B29" s="195"/>
      <c r="C29" s="199"/>
      <c r="D29" s="386"/>
      <c r="E29" s="199"/>
      <c r="F29" s="199"/>
      <c r="G29" s="199"/>
      <c r="H29" s="199"/>
      <c r="I29" s="199"/>
      <c r="J29" s="199"/>
      <c r="K29" s="199"/>
      <c r="L29" s="199"/>
      <c r="M29" s="199"/>
      <c r="N29" s="199"/>
      <c r="O29" s="199"/>
      <c r="P29" s="199"/>
      <c r="Q29" s="199"/>
      <c r="R29" s="199"/>
      <c r="S29" s="199"/>
      <c r="T29" s="199"/>
      <c r="U29" s="199"/>
      <c r="V29" s="199"/>
      <c r="W29" s="199"/>
      <c r="X29" s="199"/>
      <c r="Y29" s="199"/>
      <c r="Z29" s="59"/>
    </row>
    <row r="30" spans="1:26" ht="15.75" customHeight="1">
      <c r="A30" s="195"/>
      <c r="B30" s="195"/>
      <c r="C30" s="199"/>
      <c r="D30" s="386"/>
      <c r="E30" s="199"/>
      <c r="F30" s="199"/>
      <c r="G30" s="199"/>
      <c r="H30" s="199"/>
      <c r="I30" s="199"/>
      <c r="J30" s="199"/>
      <c r="K30" s="199"/>
      <c r="L30" s="199"/>
      <c r="M30" s="199"/>
      <c r="N30" s="199"/>
      <c r="O30" s="199"/>
      <c r="P30" s="199"/>
      <c r="Q30" s="199"/>
      <c r="R30" s="199"/>
      <c r="S30" s="199"/>
      <c r="T30" s="199"/>
      <c r="U30" s="199"/>
      <c r="V30" s="199"/>
      <c r="W30" s="199"/>
      <c r="X30" s="199"/>
      <c r="Y30" s="199"/>
      <c r="Z30" s="59"/>
    </row>
    <row r="31" spans="1:26" ht="15.75" customHeight="1">
      <c r="A31" s="195"/>
      <c r="B31" s="195"/>
      <c r="C31" s="199"/>
      <c r="D31" s="386"/>
      <c r="E31" s="199"/>
      <c r="F31" s="199"/>
      <c r="G31" s="199"/>
      <c r="H31" s="199"/>
      <c r="I31" s="199"/>
      <c r="J31" s="199"/>
      <c r="K31" s="199"/>
      <c r="L31" s="199"/>
      <c r="M31" s="199"/>
      <c r="N31" s="199"/>
      <c r="O31" s="199"/>
      <c r="P31" s="199"/>
      <c r="Q31" s="199"/>
      <c r="R31" s="199"/>
      <c r="S31" s="199"/>
      <c r="T31" s="199"/>
      <c r="U31" s="199"/>
      <c r="V31" s="199"/>
      <c r="W31" s="199"/>
      <c r="X31" s="199"/>
      <c r="Y31" s="199"/>
      <c r="Z31" s="59"/>
    </row>
    <row r="32" spans="1:26" ht="15.75" customHeight="1">
      <c r="A32" s="195"/>
      <c r="B32" s="195"/>
      <c r="C32" s="199"/>
      <c r="D32" s="386"/>
      <c r="E32" s="199"/>
      <c r="F32" s="199"/>
      <c r="G32" s="199"/>
      <c r="H32" s="199"/>
      <c r="I32" s="199"/>
      <c r="J32" s="199"/>
      <c r="K32" s="199"/>
      <c r="L32" s="199"/>
      <c r="M32" s="199"/>
      <c r="N32" s="199"/>
      <c r="O32" s="199"/>
      <c r="P32" s="199"/>
      <c r="Q32" s="199"/>
      <c r="R32" s="199"/>
      <c r="S32" s="199"/>
      <c r="T32" s="199"/>
      <c r="U32" s="199"/>
      <c r="V32" s="199"/>
      <c r="W32" s="199"/>
      <c r="X32" s="199"/>
      <c r="Y32" s="199"/>
      <c r="Z32" s="59"/>
    </row>
    <row r="33" spans="1:26" ht="15.75" customHeight="1">
      <c r="A33" s="195"/>
      <c r="B33" s="195"/>
      <c r="C33" s="199"/>
      <c r="D33" s="386"/>
      <c r="E33" s="199"/>
      <c r="F33" s="199"/>
      <c r="G33" s="199"/>
      <c r="H33" s="199"/>
      <c r="I33" s="199"/>
      <c r="J33" s="199"/>
      <c r="K33" s="199"/>
      <c r="L33" s="199"/>
      <c r="M33" s="199"/>
      <c r="N33" s="199"/>
      <c r="O33" s="199"/>
      <c r="P33" s="199"/>
      <c r="Q33" s="199"/>
      <c r="R33" s="199"/>
      <c r="S33" s="199"/>
      <c r="T33" s="199"/>
      <c r="U33" s="199"/>
      <c r="V33" s="199"/>
      <c r="W33" s="199"/>
      <c r="X33" s="199"/>
      <c r="Y33" s="199"/>
      <c r="Z33" s="59"/>
    </row>
    <row r="34" spans="1:26" ht="15.75" customHeight="1">
      <c r="A34" s="195"/>
      <c r="B34" s="195"/>
      <c r="C34" s="199"/>
      <c r="D34" s="386"/>
      <c r="E34" s="199"/>
      <c r="F34" s="199"/>
      <c r="G34" s="199"/>
      <c r="H34" s="199"/>
      <c r="I34" s="199"/>
      <c r="J34" s="199"/>
      <c r="K34" s="199"/>
      <c r="L34" s="199"/>
      <c r="M34" s="199"/>
      <c r="N34" s="199"/>
      <c r="O34" s="199"/>
      <c r="P34" s="199"/>
      <c r="Q34" s="199"/>
      <c r="R34" s="199"/>
      <c r="S34" s="199"/>
      <c r="T34" s="199"/>
      <c r="U34" s="199"/>
      <c r="V34" s="199"/>
      <c r="W34" s="199"/>
      <c r="X34" s="199"/>
      <c r="Y34" s="199"/>
      <c r="Z34" s="59"/>
    </row>
    <row r="35" spans="1:26" ht="15.75" customHeight="1">
      <c r="A35" s="195"/>
      <c r="B35" s="195"/>
      <c r="C35" s="199"/>
      <c r="D35" s="386"/>
      <c r="E35" s="199"/>
      <c r="F35" s="199"/>
      <c r="G35" s="199"/>
      <c r="H35" s="199"/>
      <c r="I35" s="199"/>
      <c r="J35" s="199"/>
      <c r="K35" s="199"/>
      <c r="L35" s="199"/>
      <c r="M35" s="199"/>
      <c r="N35" s="199"/>
      <c r="O35" s="199"/>
      <c r="P35" s="199"/>
      <c r="Q35" s="199"/>
      <c r="R35" s="199"/>
      <c r="S35" s="199"/>
      <c r="T35" s="199"/>
      <c r="U35" s="199"/>
      <c r="V35" s="199"/>
      <c r="W35" s="199"/>
      <c r="X35" s="199"/>
      <c r="Y35" s="199"/>
      <c r="Z35" s="59"/>
    </row>
    <row r="36" spans="1:26" ht="15.75" customHeight="1">
      <c r="A36" s="195"/>
      <c r="B36" s="195"/>
      <c r="C36" s="199"/>
      <c r="D36" s="386"/>
      <c r="E36" s="199"/>
      <c r="F36" s="199"/>
      <c r="G36" s="199"/>
      <c r="H36" s="199"/>
      <c r="I36" s="199"/>
      <c r="J36" s="199"/>
      <c r="K36" s="199"/>
      <c r="L36" s="199"/>
      <c r="M36" s="199"/>
      <c r="N36" s="199"/>
      <c r="O36" s="199"/>
      <c r="P36" s="199"/>
      <c r="Q36" s="199"/>
      <c r="R36" s="199"/>
      <c r="S36" s="199"/>
      <c r="T36" s="199"/>
      <c r="U36" s="199"/>
      <c r="V36" s="199"/>
      <c r="W36" s="199"/>
      <c r="X36" s="199"/>
      <c r="Y36" s="199"/>
      <c r="Z36" s="59"/>
    </row>
    <row r="37" spans="1:26" ht="15.75" customHeight="1">
      <c r="A37" s="195"/>
      <c r="B37" s="195"/>
      <c r="C37" s="199"/>
      <c r="D37" s="386"/>
      <c r="E37" s="199"/>
      <c r="F37" s="199"/>
      <c r="G37" s="199"/>
      <c r="H37" s="199"/>
      <c r="I37" s="199"/>
      <c r="J37" s="199"/>
      <c r="K37" s="199"/>
      <c r="L37" s="199"/>
      <c r="M37" s="199"/>
      <c r="N37" s="199"/>
      <c r="O37" s="199"/>
      <c r="P37" s="199"/>
      <c r="Q37" s="199"/>
      <c r="R37" s="199"/>
      <c r="S37" s="199"/>
      <c r="T37" s="199"/>
      <c r="U37" s="199"/>
      <c r="V37" s="199"/>
      <c r="W37" s="199"/>
      <c r="X37" s="199"/>
      <c r="Y37" s="199"/>
      <c r="Z37" s="59"/>
    </row>
    <row r="38" spans="1:26" ht="15.75" customHeight="1">
      <c r="A38" s="195"/>
      <c r="B38" s="195"/>
      <c r="C38" s="199"/>
      <c r="D38" s="386"/>
      <c r="E38" s="199"/>
      <c r="F38" s="199"/>
      <c r="G38" s="199"/>
      <c r="H38" s="199"/>
      <c r="I38" s="199"/>
      <c r="J38" s="199"/>
      <c r="K38" s="199"/>
      <c r="L38" s="199"/>
      <c r="M38" s="199"/>
      <c r="N38" s="199"/>
      <c r="O38" s="199"/>
      <c r="P38" s="199"/>
      <c r="Q38" s="199"/>
      <c r="R38" s="199"/>
      <c r="S38" s="199"/>
      <c r="T38" s="199"/>
      <c r="U38" s="199"/>
      <c r="V38" s="199"/>
      <c r="W38" s="199"/>
      <c r="X38" s="199"/>
      <c r="Y38" s="199"/>
      <c r="Z38" s="59"/>
    </row>
    <row r="39" spans="1:26" ht="15.75" customHeight="1">
      <c r="A39" s="195"/>
      <c r="B39" s="195"/>
      <c r="C39" s="199"/>
      <c r="D39" s="386"/>
      <c r="E39" s="199"/>
      <c r="F39" s="199"/>
      <c r="G39" s="199"/>
      <c r="H39" s="199"/>
      <c r="I39" s="199"/>
      <c r="J39" s="199"/>
      <c r="K39" s="199"/>
      <c r="L39" s="199"/>
      <c r="M39" s="199"/>
      <c r="N39" s="199"/>
      <c r="O39" s="199"/>
      <c r="P39" s="199"/>
      <c r="Q39" s="199"/>
      <c r="R39" s="199"/>
      <c r="S39" s="199"/>
      <c r="T39" s="199"/>
      <c r="U39" s="199"/>
      <c r="V39" s="199"/>
      <c r="W39" s="199"/>
      <c r="X39" s="199"/>
      <c r="Y39" s="199"/>
      <c r="Z39" s="59"/>
    </row>
    <row r="40" spans="1:26" ht="15.75" customHeight="1">
      <c r="A40" s="195"/>
      <c r="B40" s="195"/>
      <c r="C40" s="199"/>
      <c r="D40" s="386"/>
      <c r="E40" s="199"/>
      <c r="F40" s="199"/>
      <c r="G40" s="199"/>
      <c r="H40" s="199"/>
      <c r="I40" s="199"/>
      <c r="J40" s="199"/>
      <c r="K40" s="199"/>
      <c r="L40" s="199"/>
      <c r="M40" s="199"/>
      <c r="N40" s="199"/>
      <c r="O40" s="199"/>
      <c r="P40" s="199"/>
      <c r="Q40" s="199"/>
      <c r="R40" s="199"/>
      <c r="S40" s="199"/>
      <c r="T40" s="199"/>
      <c r="U40" s="199"/>
      <c r="V40" s="199"/>
      <c r="W40" s="199"/>
      <c r="X40" s="199"/>
      <c r="Y40" s="199"/>
      <c r="Z40" s="59"/>
    </row>
    <row r="41" spans="1:26" ht="15.75" customHeight="1">
      <c r="A41" s="195"/>
      <c r="B41" s="195"/>
      <c r="C41" s="199"/>
      <c r="D41" s="386"/>
      <c r="E41" s="199"/>
      <c r="F41" s="199"/>
      <c r="G41" s="199"/>
      <c r="H41" s="199"/>
      <c r="I41" s="199"/>
      <c r="J41" s="199"/>
      <c r="K41" s="199"/>
      <c r="L41" s="199"/>
      <c r="M41" s="199"/>
      <c r="N41" s="199"/>
      <c r="O41" s="199"/>
      <c r="P41" s="199"/>
      <c r="Q41" s="199"/>
      <c r="R41" s="199"/>
      <c r="S41" s="199"/>
      <c r="T41" s="199"/>
      <c r="U41" s="199"/>
      <c r="V41" s="199"/>
      <c r="W41" s="199"/>
      <c r="X41" s="199"/>
      <c r="Y41" s="199"/>
      <c r="Z41" s="59"/>
    </row>
    <row r="42" spans="1:26" ht="15.75" customHeight="1">
      <c r="A42" s="195"/>
      <c r="B42" s="195"/>
      <c r="C42" s="199"/>
      <c r="D42" s="386"/>
      <c r="E42" s="199"/>
      <c r="F42" s="199"/>
      <c r="G42" s="199"/>
      <c r="H42" s="199"/>
      <c r="I42" s="199"/>
      <c r="J42" s="199"/>
      <c r="K42" s="199"/>
      <c r="L42" s="199"/>
      <c r="M42" s="199"/>
      <c r="N42" s="199"/>
      <c r="O42" s="199"/>
      <c r="P42" s="199"/>
      <c r="Q42" s="199"/>
      <c r="R42" s="199"/>
      <c r="S42" s="199"/>
      <c r="T42" s="199"/>
      <c r="U42" s="199"/>
      <c r="V42" s="199"/>
      <c r="W42" s="199"/>
      <c r="X42" s="199"/>
      <c r="Y42" s="199"/>
      <c r="Z42" s="59"/>
    </row>
    <row r="43" spans="1:26" ht="15.75" customHeight="1">
      <c r="A43" s="195"/>
      <c r="B43" s="195"/>
      <c r="C43" s="199"/>
      <c r="D43" s="386"/>
      <c r="E43" s="199"/>
      <c r="F43" s="199"/>
      <c r="G43" s="199"/>
      <c r="H43" s="199"/>
      <c r="I43" s="199"/>
      <c r="J43" s="199"/>
      <c r="K43" s="199"/>
      <c r="L43" s="199"/>
      <c r="M43" s="199"/>
      <c r="N43" s="199"/>
      <c r="O43" s="199"/>
      <c r="P43" s="199"/>
      <c r="Q43" s="199"/>
      <c r="R43" s="199"/>
      <c r="S43" s="199"/>
      <c r="T43" s="199"/>
      <c r="U43" s="199"/>
      <c r="V43" s="199"/>
      <c r="W43" s="199"/>
      <c r="X43" s="199"/>
      <c r="Y43" s="199"/>
      <c r="Z43" s="59"/>
    </row>
    <row r="44" spans="1:26" ht="15.75" customHeight="1">
      <c r="A44" s="195"/>
      <c r="B44" s="195"/>
      <c r="C44" s="199"/>
      <c r="D44" s="386"/>
      <c r="E44" s="199"/>
      <c r="F44" s="199"/>
      <c r="G44" s="199"/>
      <c r="H44" s="199"/>
      <c r="I44" s="199"/>
      <c r="J44" s="199"/>
      <c r="K44" s="199"/>
      <c r="L44" s="199"/>
      <c r="M44" s="199"/>
      <c r="N44" s="199"/>
      <c r="O44" s="199"/>
      <c r="P44" s="199"/>
      <c r="Q44" s="199"/>
      <c r="R44" s="199"/>
      <c r="S44" s="199"/>
      <c r="T44" s="199"/>
      <c r="U44" s="199"/>
      <c r="V44" s="199"/>
      <c r="W44" s="199"/>
      <c r="X44" s="199"/>
      <c r="Y44" s="199"/>
      <c r="Z44" s="59"/>
    </row>
    <row r="45" spans="1:26" ht="15.75" customHeight="1">
      <c r="A45" s="195"/>
      <c r="B45" s="195"/>
      <c r="C45" s="199"/>
      <c r="D45" s="386"/>
      <c r="E45" s="199"/>
      <c r="F45" s="199"/>
      <c r="G45" s="199"/>
      <c r="H45" s="199"/>
      <c r="I45" s="199"/>
      <c r="J45" s="199"/>
      <c r="K45" s="199"/>
      <c r="L45" s="199"/>
      <c r="M45" s="199"/>
      <c r="N45" s="199"/>
      <c r="O45" s="199"/>
      <c r="P45" s="199"/>
      <c r="Q45" s="199"/>
      <c r="R45" s="199"/>
      <c r="S45" s="199"/>
      <c r="T45" s="199"/>
      <c r="U45" s="199"/>
      <c r="V45" s="199"/>
      <c r="W45" s="199"/>
      <c r="X45" s="199"/>
      <c r="Y45" s="199"/>
      <c r="Z45" s="59"/>
    </row>
    <row r="46" spans="1:26" ht="15.75" customHeight="1">
      <c r="A46" s="195"/>
      <c r="B46" s="195"/>
      <c r="C46" s="199"/>
      <c r="D46" s="386"/>
      <c r="E46" s="199"/>
      <c r="F46" s="199"/>
      <c r="G46" s="199"/>
      <c r="H46" s="199"/>
      <c r="I46" s="199"/>
      <c r="J46" s="199"/>
      <c r="K46" s="199"/>
      <c r="L46" s="199"/>
      <c r="M46" s="199"/>
      <c r="N46" s="199"/>
      <c r="O46" s="199"/>
      <c r="P46" s="199"/>
      <c r="Q46" s="199"/>
      <c r="R46" s="199"/>
      <c r="S46" s="199"/>
      <c r="T46" s="199"/>
      <c r="U46" s="199"/>
      <c r="V46" s="199"/>
      <c r="W46" s="199"/>
      <c r="X46" s="199"/>
      <c r="Y46" s="199"/>
      <c r="Z46" s="59"/>
    </row>
    <row r="47" spans="1:26" ht="15.75" customHeight="1">
      <c r="A47" s="195"/>
      <c r="B47" s="195"/>
      <c r="C47" s="199"/>
      <c r="D47" s="386"/>
      <c r="E47" s="199"/>
      <c r="F47" s="199"/>
      <c r="G47" s="199"/>
      <c r="H47" s="199"/>
      <c r="I47" s="199"/>
      <c r="J47" s="199"/>
      <c r="K47" s="199"/>
      <c r="L47" s="199"/>
      <c r="M47" s="199"/>
      <c r="N47" s="199"/>
      <c r="O47" s="199"/>
      <c r="P47" s="199"/>
      <c r="Q47" s="199"/>
      <c r="R47" s="199"/>
      <c r="S47" s="199"/>
      <c r="T47" s="199"/>
      <c r="U47" s="199"/>
      <c r="V47" s="199"/>
      <c r="W47" s="199"/>
      <c r="X47" s="199"/>
      <c r="Y47" s="199"/>
      <c r="Z47" s="59"/>
    </row>
    <row r="48" spans="1:26" ht="15.75" customHeight="1">
      <c r="A48" s="195"/>
      <c r="B48" s="195"/>
      <c r="C48" s="199"/>
      <c r="D48" s="386"/>
      <c r="E48" s="199"/>
      <c r="F48" s="199"/>
      <c r="G48" s="199"/>
      <c r="H48" s="199"/>
      <c r="I48" s="199"/>
      <c r="J48" s="199"/>
      <c r="K48" s="199"/>
      <c r="L48" s="199"/>
      <c r="M48" s="199"/>
      <c r="N48" s="199"/>
      <c r="O48" s="199"/>
      <c r="P48" s="199"/>
      <c r="Q48" s="199"/>
      <c r="R48" s="199"/>
      <c r="S48" s="199"/>
      <c r="T48" s="199"/>
      <c r="U48" s="199"/>
      <c r="V48" s="199"/>
      <c r="W48" s="199"/>
      <c r="X48" s="199"/>
      <c r="Y48" s="199"/>
      <c r="Z48" s="59"/>
    </row>
    <row r="49" spans="1:26" ht="15.75" customHeight="1">
      <c r="A49" s="195"/>
      <c r="B49" s="195"/>
      <c r="C49" s="199"/>
      <c r="D49" s="386"/>
      <c r="E49" s="199"/>
      <c r="F49" s="199"/>
      <c r="G49" s="199"/>
      <c r="H49" s="199"/>
      <c r="I49" s="199"/>
      <c r="J49" s="199"/>
      <c r="K49" s="199"/>
      <c r="L49" s="199"/>
      <c r="M49" s="199"/>
      <c r="N49" s="199"/>
      <c r="O49" s="199"/>
      <c r="P49" s="199"/>
      <c r="Q49" s="199"/>
      <c r="R49" s="199"/>
      <c r="S49" s="199"/>
      <c r="T49" s="199"/>
      <c r="U49" s="199"/>
      <c r="V49" s="199"/>
      <c r="W49" s="199"/>
      <c r="X49" s="199"/>
      <c r="Y49" s="199"/>
      <c r="Z49" s="59"/>
    </row>
    <row r="50" spans="1:26" ht="15.75" customHeight="1">
      <c r="A50" s="195"/>
      <c r="B50" s="195"/>
      <c r="C50" s="199"/>
      <c r="D50" s="386"/>
      <c r="E50" s="199"/>
      <c r="F50" s="199"/>
      <c r="G50" s="199"/>
      <c r="H50" s="199"/>
      <c r="I50" s="199"/>
      <c r="J50" s="199"/>
      <c r="K50" s="199"/>
      <c r="L50" s="199"/>
      <c r="M50" s="199"/>
      <c r="N50" s="199"/>
      <c r="O50" s="199"/>
      <c r="P50" s="199"/>
      <c r="Q50" s="199"/>
      <c r="R50" s="199"/>
      <c r="S50" s="199"/>
      <c r="T50" s="199"/>
      <c r="U50" s="199"/>
      <c r="V50" s="199"/>
      <c r="W50" s="199"/>
      <c r="X50" s="199"/>
      <c r="Y50" s="199"/>
      <c r="Z50" s="59"/>
    </row>
    <row r="51" spans="1:26" ht="15.75" customHeight="1">
      <c r="A51" s="195"/>
      <c r="B51" s="195"/>
      <c r="C51" s="199"/>
      <c r="D51" s="386"/>
      <c r="E51" s="199"/>
      <c r="F51" s="199"/>
      <c r="G51" s="199"/>
      <c r="H51" s="199"/>
      <c r="I51" s="199"/>
      <c r="J51" s="199"/>
      <c r="K51" s="199"/>
      <c r="L51" s="199"/>
      <c r="M51" s="199"/>
      <c r="N51" s="199"/>
      <c r="O51" s="199"/>
      <c r="P51" s="199"/>
      <c r="Q51" s="199"/>
      <c r="R51" s="199"/>
      <c r="S51" s="199"/>
      <c r="T51" s="199"/>
      <c r="U51" s="199"/>
      <c r="V51" s="199"/>
      <c r="W51" s="199"/>
      <c r="X51" s="199"/>
      <c r="Y51" s="199"/>
      <c r="Z51" s="59"/>
    </row>
    <row r="52" spans="1:26" ht="15.75" customHeight="1">
      <c r="A52" s="195"/>
      <c r="B52" s="195"/>
      <c r="C52" s="199"/>
      <c r="D52" s="386"/>
      <c r="E52" s="199"/>
      <c r="F52" s="199"/>
      <c r="G52" s="199"/>
      <c r="H52" s="199"/>
      <c r="I52" s="199"/>
      <c r="J52" s="199"/>
      <c r="K52" s="199"/>
      <c r="L52" s="199"/>
      <c r="M52" s="199"/>
      <c r="N52" s="199"/>
      <c r="O52" s="199"/>
      <c r="P52" s="199"/>
      <c r="Q52" s="199"/>
      <c r="R52" s="199"/>
      <c r="S52" s="199"/>
      <c r="T52" s="199"/>
      <c r="U52" s="199"/>
      <c r="V52" s="199"/>
      <c r="W52" s="199"/>
      <c r="X52" s="199"/>
      <c r="Y52" s="199"/>
      <c r="Z52" s="59"/>
    </row>
    <row r="53" spans="1:26" ht="15.75" customHeight="1">
      <c r="A53" s="195"/>
      <c r="B53" s="195"/>
      <c r="C53" s="199"/>
      <c r="D53" s="386"/>
      <c r="E53" s="199"/>
      <c r="F53" s="199"/>
      <c r="G53" s="199"/>
      <c r="H53" s="199"/>
      <c r="I53" s="199"/>
      <c r="J53" s="199"/>
      <c r="K53" s="199"/>
      <c r="L53" s="199"/>
      <c r="M53" s="199"/>
      <c r="N53" s="199"/>
      <c r="O53" s="199"/>
      <c r="P53" s="199"/>
      <c r="Q53" s="199"/>
      <c r="R53" s="199"/>
      <c r="S53" s="199"/>
      <c r="T53" s="199"/>
      <c r="U53" s="199"/>
      <c r="V53" s="199"/>
      <c r="W53" s="199"/>
      <c r="X53" s="199"/>
      <c r="Y53" s="199"/>
      <c r="Z53" s="59"/>
    </row>
    <row r="54" spans="1:26" ht="15.75" customHeight="1">
      <c r="A54" s="195"/>
      <c r="B54" s="195"/>
      <c r="C54" s="199"/>
      <c r="D54" s="386"/>
      <c r="E54" s="199"/>
      <c r="F54" s="199"/>
      <c r="G54" s="199"/>
      <c r="H54" s="199"/>
      <c r="I54" s="199"/>
      <c r="J54" s="199"/>
      <c r="K54" s="199"/>
      <c r="L54" s="199"/>
      <c r="M54" s="199"/>
      <c r="N54" s="199"/>
      <c r="O54" s="199"/>
      <c r="P54" s="199"/>
      <c r="Q54" s="199"/>
      <c r="R54" s="199"/>
      <c r="S54" s="199"/>
      <c r="T54" s="199"/>
      <c r="U54" s="199"/>
      <c r="V54" s="199"/>
      <c r="W54" s="199"/>
      <c r="X54" s="199"/>
      <c r="Y54" s="199"/>
      <c r="Z54" s="59"/>
    </row>
    <row r="55" spans="1:26" ht="15.75" customHeight="1">
      <c r="A55" s="195"/>
      <c r="B55" s="195"/>
      <c r="C55" s="199"/>
      <c r="D55" s="386"/>
      <c r="E55" s="199"/>
      <c r="F55" s="199"/>
      <c r="G55" s="199"/>
      <c r="H55" s="199"/>
      <c r="I55" s="199"/>
      <c r="J55" s="199"/>
      <c r="K55" s="199"/>
      <c r="L55" s="199"/>
      <c r="M55" s="199"/>
      <c r="N55" s="199"/>
      <c r="O55" s="199"/>
      <c r="P55" s="199"/>
      <c r="Q55" s="199"/>
      <c r="R55" s="199"/>
      <c r="S55" s="199"/>
      <c r="T55" s="199"/>
      <c r="U55" s="199"/>
      <c r="V55" s="199"/>
      <c r="W55" s="199"/>
      <c r="X55" s="199"/>
      <c r="Y55" s="199"/>
      <c r="Z55" s="59"/>
    </row>
    <row r="56" spans="1:26" ht="15.75" customHeight="1">
      <c r="A56" s="195"/>
      <c r="B56" s="195"/>
      <c r="C56" s="199"/>
      <c r="D56" s="386"/>
      <c r="E56" s="199"/>
      <c r="F56" s="199"/>
      <c r="G56" s="199"/>
      <c r="H56" s="199"/>
      <c r="I56" s="199"/>
      <c r="J56" s="199"/>
      <c r="K56" s="199"/>
      <c r="L56" s="199"/>
      <c r="M56" s="199"/>
      <c r="N56" s="199"/>
      <c r="O56" s="199"/>
      <c r="P56" s="199"/>
      <c r="Q56" s="199"/>
      <c r="R56" s="199"/>
      <c r="S56" s="199"/>
      <c r="T56" s="199"/>
      <c r="U56" s="199"/>
      <c r="V56" s="199"/>
      <c r="W56" s="199"/>
      <c r="X56" s="199"/>
      <c r="Y56" s="199"/>
      <c r="Z56" s="59"/>
    </row>
    <row r="57" spans="1:26" ht="15.75" customHeight="1">
      <c r="A57" s="195"/>
      <c r="B57" s="195"/>
      <c r="C57" s="199"/>
      <c r="D57" s="386"/>
      <c r="E57" s="199"/>
      <c r="F57" s="199"/>
      <c r="G57" s="199"/>
      <c r="H57" s="199"/>
      <c r="I57" s="199"/>
      <c r="J57" s="199"/>
      <c r="K57" s="199"/>
      <c r="L57" s="199"/>
      <c r="M57" s="199"/>
      <c r="N57" s="199"/>
      <c r="O57" s="199"/>
      <c r="P57" s="199"/>
      <c r="Q57" s="199"/>
      <c r="R57" s="199"/>
      <c r="S57" s="199"/>
      <c r="T57" s="199"/>
      <c r="U57" s="199"/>
      <c r="V57" s="199"/>
      <c r="W57" s="199"/>
      <c r="X57" s="199"/>
      <c r="Y57" s="199"/>
      <c r="Z57" s="59"/>
    </row>
    <row r="58" spans="1:26" ht="15.75" customHeight="1">
      <c r="A58" s="195"/>
      <c r="B58" s="195"/>
      <c r="C58" s="199"/>
      <c r="D58" s="386"/>
      <c r="E58" s="199"/>
      <c r="F58" s="199"/>
      <c r="G58" s="199"/>
      <c r="H58" s="199"/>
      <c r="I58" s="199"/>
      <c r="J58" s="199"/>
      <c r="K58" s="199"/>
      <c r="L58" s="199"/>
      <c r="M58" s="199"/>
      <c r="N58" s="199"/>
      <c r="O58" s="199"/>
      <c r="P58" s="199"/>
      <c r="Q58" s="199"/>
      <c r="R58" s="199"/>
      <c r="S58" s="199"/>
      <c r="T58" s="199"/>
      <c r="U58" s="199"/>
      <c r="V58" s="199"/>
      <c r="W58" s="199"/>
      <c r="X58" s="199"/>
      <c r="Y58" s="199"/>
      <c r="Z58" s="59"/>
    </row>
    <row r="59" spans="1:26" ht="15.75" customHeight="1">
      <c r="A59" s="195"/>
      <c r="B59" s="195"/>
      <c r="C59" s="199"/>
      <c r="D59" s="386"/>
      <c r="E59" s="199"/>
      <c r="F59" s="199"/>
      <c r="G59" s="199"/>
      <c r="H59" s="199"/>
      <c r="I59" s="199"/>
      <c r="J59" s="199"/>
      <c r="K59" s="199"/>
      <c r="L59" s="199"/>
      <c r="M59" s="199"/>
      <c r="N59" s="199"/>
      <c r="O59" s="199"/>
      <c r="P59" s="199"/>
      <c r="Q59" s="199"/>
      <c r="R59" s="199"/>
      <c r="S59" s="199"/>
      <c r="T59" s="199"/>
      <c r="U59" s="199"/>
      <c r="V59" s="199"/>
      <c r="W59" s="199"/>
      <c r="X59" s="199"/>
      <c r="Y59" s="199"/>
      <c r="Z59" s="59"/>
    </row>
    <row r="60" spans="1:26" ht="15.75" customHeight="1">
      <c r="A60" s="195"/>
      <c r="B60" s="195"/>
      <c r="C60" s="199"/>
      <c r="D60" s="386"/>
      <c r="E60" s="199"/>
      <c r="F60" s="199"/>
      <c r="G60" s="199"/>
      <c r="H60" s="199"/>
      <c r="I60" s="199"/>
      <c r="J60" s="199"/>
      <c r="K60" s="199"/>
      <c r="L60" s="199"/>
      <c r="M60" s="199"/>
      <c r="N60" s="199"/>
      <c r="O60" s="199"/>
      <c r="P60" s="199"/>
      <c r="Q60" s="199"/>
      <c r="R60" s="199"/>
      <c r="S60" s="199"/>
      <c r="T60" s="199"/>
      <c r="U60" s="199"/>
      <c r="V60" s="199"/>
      <c r="W60" s="199"/>
      <c r="X60" s="199"/>
      <c r="Y60" s="199"/>
      <c r="Z60" s="59"/>
    </row>
    <row r="61" spans="1:26" ht="15.75" customHeight="1">
      <c r="A61" s="195"/>
      <c r="B61" s="195"/>
      <c r="C61" s="199"/>
      <c r="D61" s="386"/>
      <c r="E61" s="199"/>
      <c r="F61" s="199"/>
      <c r="G61" s="199"/>
      <c r="H61" s="199"/>
      <c r="I61" s="199"/>
      <c r="J61" s="199"/>
      <c r="K61" s="199"/>
      <c r="L61" s="199"/>
      <c r="M61" s="199"/>
      <c r="N61" s="199"/>
      <c r="O61" s="199"/>
      <c r="P61" s="199"/>
      <c r="Q61" s="199"/>
      <c r="R61" s="199"/>
      <c r="S61" s="199"/>
      <c r="T61" s="199"/>
      <c r="U61" s="199"/>
      <c r="V61" s="199"/>
      <c r="W61" s="199"/>
      <c r="X61" s="199"/>
      <c r="Y61" s="199"/>
      <c r="Z61" s="59"/>
    </row>
    <row r="62" spans="1:26" ht="15.75" customHeight="1">
      <c r="A62" s="195"/>
      <c r="B62" s="195"/>
      <c r="C62" s="199"/>
      <c r="D62" s="386"/>
      <c r="E62" s="199"/>
      <c r="F62" s="199"/>
      <c r="G62" s="199"/>
      <c r="H62" s="199"/>
      <c r="I62" s="199"/>
      <c r="J62" s="199"/>
      <c r="K62" s="199"/>
      <c r="L62" s="199"/>
      <c r="M62" s="199"/>
      <c r="N62" s="199"/>
      <c r="O62" s="199"/>
      <c r="P62" s="199"/>
      <c r="Q62" s="199"/>
      <c r="R62" s="199"/>
      <c r="S62" s="199"/>
      <c r="T62" s="199"/>
      <c r="U62" s="199"/>
      <c r="V62" s="199"/>
      <c r="W62" s="199"/>
      <c r="X62" s="199"/>
      <c r="Y62" s="199"/>
      <c r="Z62" s="59"/>
    </row>
    <row r="63" spans="1:26" ht="15.75" customHeight="1">
      <c r="A63" s="195"/>
      <c r="B63" s="195"/>
      <c r="C63" s="199"/>
      <c r="D63" s="386"/>
      <c r="E63" s="199"/>
      <c r="F63" s="199"/>
      <c r="G63" s="199"/>
      <c r="H63" s="199"/>
      <c r="I63" s="199"/>
      <c r="J63" s="199"/>
      <c r="K63" s="199"/>
      <c r="L63" s="199"/>
      <c r="M63" s="199"/>
      <c r="N63" s="199"/>
      <c r="O63" s="199"/>
      <c r="P63" s="199"/>
      <c r="Q63" s="199"/>
      <c r="R63" s="199"/>
      <c r="S63" s="199"/>
      <c r="T63" s="199"/>
      <c r="U63" s="199"/>
      <c r="V63" s="199"/>
      <c r="W63" s="199"/>
      <c r="X63" s="199"/>
      <c r="Y63" s="199"/>
      <c r="Z63" s="59"/>
    </row>
    <row r="64" spans="1:26" ht="15.75" customHeight="1">
      <c r="A64" s="195"/>
      <c r="B64" s="195"/>
      <c r="C64" s="199"/>
      <c r="D64" s="386"/>
      <c r="E64" s="199"/>
      <c r="F64" s="199"/>
      <c r="G64" s="199"/>
      <c r="H64" s="199"/>
      <c r="I64" s="199"/>
      <c r="J64" s="199"/>
      <c r="K64" s="199"/>
      <c r="L64" s="199"/>
      <c r="M64" s="199"/>
      <c r="N64" s="199"/>
      <c r="O64" s="199"/>
      <c r="P64" s="199"/>
      <c r="Q64" s="199"/>
      <c r="R64" s="199"/>
      <c r="S64" s="199"/>
      <c r="T64" s="199"/>
      <c r="U64" s="199"/>
      <c r="V64" s="199"/>
      <c r="W64" s="199"/>
      <c r="X64" s="199"/>
      <c r="Y64" s="199"/>
      <c r="Z64" s="59"/>
    </row>
    <row r="65" spans="1:26" ht="15.75" customHeight="1">
      <c r="A65" s="195"/>
      <c r="B65" s="195"/>
      <c r="C65" s="199"/>
      <c r="D65" s="386"/>
      <c r="E65" s="199"/>
      <c r="F65" s="199"/>
      <c r="G65" s="199"/>
      <c r="H65" s="199"/>
      <c r="I65" s="199"/>
      <c r="J65" s="199"/>
      <c r="K65" s="199"/>
      <c r="L65" s="199"/>
      <c r="M65" s="199"/>
      <c r="N65" s="199"/>
      <c r="O65" s="199"/>
      <c r="P65" s="199"/>
      <c r="Q65" s="199"/>
      <c r="R65" s="199"/>
      <c r="S65" s="199"/>
      <c r="T65" s="199"/>
      <c r="U65" s="199"/>
      <c r="V65" s="199"/>
      <c r="W65" s="199"/>
      <c r="X65" s="199"/>
      <c r="Y65" s="199"/>
      <c r="Z65" s="59"/>
    </row>
    <row r="66" spans="1:26" ht="15.75" customHeight="1">
      <c r="A66" s="195"/>
      <c r="B66" s="195"/>
      <c r="C66" s="199"/>
      <c r="D66" s="386"/>
      <c r="E66" s="199"/>
      <c r="F66" s="199"/>
      <c r="G66" s="199"/>
      <c r="H66" s="199"/>
      <c r="I66" s="199"/>
      <c r="J66" s="199"/>
      <c r="K66" s="199"/>
      <c r="L66" s="199"/>
      <c r="M66" s="199"/>
      <c r="N66" s="199"/>
      <c r="O66" s="199"/>
      <c r="P66" s="199"/>
      <c r="Q66" s="199"/>
      <c r="R66" s="199"/>
      <c r="S66" s="199"/>
      <c r="T66" s="199"/>
      <c r="U66" s="199"/>
      <c r="V66" s="199"/>
      <c r="W66" s="199"/>
      <c r="X66" s="199"/>
      <c r="Y66" s="199"/>
      <c r="Z66" s="59"/>
    </row>
    <row r="67" spans="1:26" ht="15.75" customHeight="1">
      <c r="A67" s="195"/>
      <c r="B67" s="195"/>
      <c r="C67" s="199"/>
      <c r="D67" s="386"/>
      <c r="E67" s="199"/>
      <c r="F67" s="199"/>
      <c r="G67" s="199"/>
      <c r="H67" s="199"/>
      <c r="I67" s="199"/>
      <c r="J67" s="199"/>
      <c r="K67" s="199"/>
      <c r="L67" s="199"/>
      <c r="M67" s="199"/>
      <c r="N67" s="199"/>
      <c r="O67" s="199"/>
      <c r="P67" s="199"/>
      <c r="Q67" s="199"/>
      <c r="R67" s="199"/>
      <c r="S67" s="199"/>
      <c r="T67" s="199"/>
      <c r="U67" s="199"/>
      <c r="V67" s="199"/>
      <c r="W67" s="199"/>
      <c r="X67" s="199"/>
      <c r="Y67" s="199"/>
      <c r="Z67" s="59"/>
    </row>
    <row r="68" spans="1:26" ht="15.75" customHeight="1">
      <c r="A68" s="195"/>
      <c r="B68" s="195"/>
      <c r="C68" s="199"/>
      <c r="D68" s="386"/>
      <c r="E68" s="199"/>
      <c r="F68" s="199"/>
      <c r="G68" s="199"/>
      <c r="H68" s="199"/>
      <c r="I68" s="199"/>
      <c r="J68" s="199"/>
      <c r="K68" s="199"/>
      <c r="L68" s="199"/>
      <c r="M68" s="199"/>
      <c r="N68" s="199"/>
      <c r="O68" s="199"/>
      <c r="P68" s="199"/>
      <c r="Q68" s="199"/>
      <c r="R68" s="199"/>
      <c r="S68" s="199"/>
      <c r="T68" s="199"/>
      <c r="U68" s="199"/>
      <c r="V68" s="199"/>
      <c r="W68" s="199"/>
      <c r="X68" s="199"/>
      <c r="Y68" s="199"/>
      <c r="Z68" s="59"/>
    </row>
    <row r="69" spans="1:26" ht="15.75" customHeight="1">
      <c r="A69" s="195"/>
      <c r="B69" s="195"/>
      <c r="C69" s="199"/>
      <c r="D69" s="386"/>
      <c r="E69" s="199"/>
      <c r="F69" s="199"/>
      <c r="G69" s="199"/>
      <c r="H69" s="199"/>
      <c r="I69" s="199"/>
      <c r="J69" s="199"/>
      <c r="K69" s="199"/>
      <c r="L69" s="199"/>
      <c r="M69" s="199"/>
      <c r="N69" s="199"/>
      <c r="O69" s="199"/>
      <c r="P69" s="199"/>
      <c r="Q69" s="199"/>
      <c r="R69" s="199"/>
      <c r="S69" s="199"/>
      <c r="T69" s="199"/>
      <c r="U69" s="199"/>
      <c r="V69" s="199"/>
      <c r="W69" s="199"/>
      <c r="X69" s="199"/>
      <c r="Y69" s="199"/>
      <c r="Z69" s="59"/>
    </row>
    <row r="70" spans="1:26" ht="15.75" customHeight="1">
      <c r="A70" s="195"/>
      <c r="B70" s="195"/>
      <c r="C70" s="199"/>
      <c r="D70" s="386"/>
      <c r="E70" s="199"/>
      <c r="F70" s="199"/>
      <c r="G70" s="199"/>
      <c r="H70" s="199"/>
      <c r="I70" s="199"/>
      <c r="J70" s="199"/>
      <c r="K70" s="199"/>
      <c r="L70" s="199"/>
      <c r="M70" s="199"/>
      <c r="N70" s="199"/>
      <c r="O70" s="199"/>
      <c r="P70" s="199"/>
      <c r="Q70" s="199"/>
      <c r="R70" s="199"/>
      <c r="S70" s="199"/>
      <c r="T70" s="199"/>
      <c r="U70" s="199"/>
      <c r="V70" s="199"/>
      <c r="W70" s="199"/>
      <c r="X70" s="199"/>
      <c r="Y70" s="199"/>
      <c r="Z70" s="59"/>
    </row>
    <row r="71" spans="1:26" ht="15.75" customHeight="1">
      <c r="A71" s="195"/>
      <c r="B71" s="195"/>
      <c r="C71" s="199"/>
      <c r="D71" s="386"/>
      <c r="E71" s="199"/>
      <c r="F71" s="199"/>
      <c r="G71" s="199"/>
      <c r="H71" s="199"/>
      <c r="I71" s="199"/>
      <c r="J71" s="199"/>
      <c r="K71" s="199"/>
      <c r="L71" s="199"/>
      <c r="M71" s="199"/>
      <c r="N71" s="199"/>
      <c r="O71" s="199"/>
      <c r="P71" s="199"/>
      <c r="Q71" s="199"/>
      <c r="R71" s="199"/>
      <c r="S71" s="199"/>
      <c r="T71" s="199"/>
      <c r="U71" s="199"/>
      <c r="V71" s="199"/>
      <c r="W71" s="199"/>
      <c r="X71" s="199"/>
      <c r="Y71" s="199"/>
      <c r="Z71" s="59"/>
    </row>
    <row r="72" spans="1:26" ht="15.75" customHeight="1">
      <c r="A72" s="195"/>
      <c r="B72" s="195"/>
      <c r="C72" s="199"/>
      <c r="D72" s="386"/>
      <c r="E72" s="199"/>
      <c r="F72" s="199"/>
      <c r="G72" s="199"/>
      <c r="H72" s="199"/>
      <c r="I72" s="199"/>
      <c r="J72" s="199"/>
      <c r="K72" s="199"/>
      <c r="L72" s="199"/>
      <c r="M72" s="199"/>
      <c r="N72" s="199"/>
      <c r="O72" s="199"/>
      <c r="P72" s="199"/>
      <c r="Q72" s="199"/>
      <c r="R72" s="199"/>
      <c r="S72" s="199"/>
      <c r="T72" s="199"/>
      <c r="U72" s="199"/>
      <c r="V72" s="199"/>
      <c r="W72" s="199"/>
      <c r="X72" s="199"/>
      <c r="Y72" s="199"/>
      <c r="Z72" s="59"/>
    </row>
    <row r="73" spans="1:26" ht="15.75" customHeight="1">
      <c r="A73" s="195"/>
      <c r="B73" s="195"/>
      <c r="C73" s="199"/>
      <c r="D73" s="386"/>
      <c r="E73" s="199"/>
      <c r="F73" s="199"/>
      <c r="G73" s="199"/>
      <c r="H73" s="199"/>
      <c r="I73" s="199"/>
      <c r="J73" s="199"/>
      <c r="K73" s="199"/>
      <c r="L73" s="199"/>
      <c r="M73" s="199"/>
      <c r="N73" s="199"/>
      <c r="O73" s="199"/>
      <c r="P73" s="199"/>
      <c r="Q73" s="199"/>
      <c r="R73" s="199"/>
      <c r="S73" s="199"/>
      <c r="T73" s="199"/>
      <c r="U73" s="199"/>
      <c r="V73" s="199"/>
      <c r="W73" s="199"/>
      <c r="X73" s="199"/>
      <c r="Y73" s="199"/>
      <c r="Z73" s="59"/>
    </row>
    <row r="74" spans="1:26" ht="15.75" customHeight="1">
      <c r="A74" s="195"/>
      <c r="B74" s="195"/>
      <c r="C74" s="199"/>
      <c r="D74" s="386"/>
      <c r="E74" s="199"/>
      <c r="F74" s="199"/>
      <c r="G74" s="199"/>
      <c r="H74" s="199"/>
      <c r="I74" s="199"/>
      <c r="J74" s="199"/>
      <c r="K74" s="199"/>
      <c r="L74" s="199"/>
      <c r="M74" s="199"/>
      <c r="N74" s="199"/>
      <c r="O74" s="199"/>
      <c r="P74" s="199"/>
      <c r="Q74" s="199"/>
      <c r="R74" s="199"/>
      <c r="S74" s="199"/>
      <c r="T74" s="199"/>
      <c r="U74" s="199"/>
      <c r="V74" s="199"/>
      <c r="W74" s="199"/>
      <c r="X74" s="199"/>
      <c r="Y74" s="199"/>
      <c r="Z74" s="59"/>
    </row>
    <row r="75" spans="1:26" ht="15.75" customHeight="1">
      <c r="A75" s="195"/>
      <c r="B75" s="195"/>
      <c r="C75" s="199"/>
      <c r="D75" s="386"/>
      <c r="E75" s="199"/>
      <c r="F75" s="199"/>
      <c r="G75" s="199"/>
      <c r="H75" s="199"/>
      <c r="I75" s="199"/>
      <c r="J75" s="199"/>
      <c r="K75" s="199"/>
      <c r="L75" s="199"/>
      <c r="M75" s="199"/>
      <c r="N75" s="199"/>
      <c r="O75" s="199"/>
      <c r="P75" s="199"/>
      <c r="Q75" s="199"/>
      <c r="R75" s="199"/>
      <c r="S75" s="199"/>
      <c r="T75" s="199"/>
      <c r="U75" s="199"/>
      <c r="V75" s="199"/>
      <c r="W75" s="199"/>
      <c r="X75" s="199"/>
      <c r="Y75" s="199"/>
      <c r="Z75" s="59"/>
    </row>
    <row r="76" spans="1:26" ht="15.75" customHeight="1">
      <c r="A76" s="195"/>
      <c r="B76" s="195"/>
      <c r="C76" s="199"/>
      <c r="D76" s="386"/>
      <c r="E76" s="199"/>
      <c r="F76" s="199"/>
      <c r="G76" s="199"/>
      <c r="H76" s="199"/>
      <c r="I76" s="199"/>
      <c r="J76" s="199"/>
      <c r="K76" s="199"/>
      <c r="L76" s="199"/>
      <c r="M76" s="199"/>
      <c r="N76" s="199"/>
      <c r="O76" s="199"/>
      <c r="P76" s="199"/>
      <c r="Q76" s="199"/>
      <c r="R76" s="199"/>
      <c r="S76" s="199"/>
      <c r="T76" s="199"/>
      <c r="U76" s="199"/>
      <c r="V76" s="199"/>
      <c r="W76" s="199"/>
      <c r="X76" s="199"/>
      <c r="Y76" s="199"/>
      <c r="Z76" s="59"/>
    </row>
    <row r="77" spans="1:26" ht="15.75" customHeight="1">
      <c r="A77" s="195"/>
      <c r="B77" s="195"/>
      <c r="C77" s="199"/>
      <c r="D77" s="386"/>
      <c r="E77" s="199"/>
      <c r="F77" s="199"/>
      <c r="G77" s="199"/>
      <c r="H77" s="199"/>
      <c r="I77" s="199"/>
      <c r="J77" s="199"/>
      <c r="K77" s="199"/>
      <c r="L77" s="199"/>
      <c r="M77" s="199"/>
      <c r="N77" s="199"/>
      <c r="O77" s="199"/>
      <c r="P77" s="199"/>
      <c r="Q77" s="199"/>
      <c r="R77" s="199"/>
      <c r="S77" s="199"/>
      <c r="T77" s="199"/>
      <c r="U77" s="199"/>
      <c r="V77" s="199"/>
      <c r="W77" s="199"/>
      <c r="X77" s="199"/>
      <c r="Y77" s="199"/>
      <c r="Z77" s="59"/>
    </row>
    <row r="78" spans="1:26" ht="15.75" customHeight="1">
      <c r="A78" s="195"/>
      <c r="B78" s="195"/>
      <c r="C78" s="199"/>
      <c r="D78" s="386"/>
      <c r="E78" s="199"/>
      <c r="F78" s="199"/>
      <c r="G78" s="199"/>
      <c r="H78" s="199"/>
      <c r="I78" s="199"/>
      <c r="J78" s="199"/>
      <c r="K78" s="199"/>
      <c r="L78" s="199"/>
      <c r="M78" s="199"/>
      <c r="N78" s="199"/>
      <c r="O78" s="199"/>
      <c r="P78" s="199"/>
      <c r="Q78" s="199"/>
      <c r="R78" s="199"/>
      <c r="S78" s="199"/>
      <c r="T78" s="199"/>
      <c r="U78" s="199"/>
      <c r="V78" s="199"/>
      <c r="W78" s="199"/>
      <c r="X78" s="199"/>
      <c r="Y78" s="199"/>
      <c r="Z78" s="59"/>
    </row>
    <row r="79" spans="1:26" ht="15.75" customHeight="1">
      <c r="A79" s="195"/>
      <c r="B79" s="195"/>
      <c r="C79" s="199"/>
      <c r="D79" s="386"/>
      <c r="E79" s="199"/>
      <c r="F79" s="199"/>
      <c r="G79" s="199"/>
      <c r="H79" s="199"/>
      <c r="I79" s="199"/>
      <c r="J79" s="199"/>
      <c r="K79" s="199"/>
      <c r="L79" s="199"/>
      <c r="M79" s="199"/>
      <c r="N79" s="199"/>
      <c r="O79" s="199"/>
      <c r="P79" s="199"/>
      <c r="Q79" s="199"/>
      <c r="R79" s="199"/>
      <c r="S79" s="199"/>
      <c r="T79" s="199"/>
      <c r="U79" s="199"/>
      <c r="V79" s="199"/>
      <c r="W79" s="199"/>
      <c r="X79" s="199"/>
      <c r="Y79" s="199"/>
      <c r="Z79" s="59"/>
    </row>
    <row r="80" spans="1:26" ht="15.75" customHeight="1">
      <c r="A80" s="195"/>
      <c r="B80" s="195"/>
      <c r="C80" s="199"/>
      <c r="D80" s="386"/>
      <c r="E80" s="199"/>
      <c r="F80" s="199"/>
      <c r="G80" s="199"/>
      <c r="H80" s="199"/>
      <c r="I80" s="199"/>
      <c r="J80" s="199"/>
      <c r="K80" s="199"/>
      <c r="L80" s="199"/>
      <c r="M80" s="199"/>
      <c r="N80" s="199"/>
      <c r="O80" s="199"/>
      <c r="P80" s="199"/>
      <c r="Q80" s="199"/>
      <c r="R80" s="199"/>
      <c r="S80" s="199"/>
      <c r="T80" s="199"/>
      <c r="U80" s="199"/>
      <c r="V80" s="199"/>
      <c r="W80" s="199"/>
      <c r="X80" s="199"/>
      <c r="Y80" s="199"/>
      <c r="Z80" s="59"/>
    </row>
    <row r="81" spans="1:26" ht="15.75" customHeight="1">
      <c r="A81" s="195"/>
      <c r="B81" s="195"/>
      <c r="C81" s="199"/>
      <c r="D81" s="386"/>
      <c r="E81" s="199"/>
      <c r="F81" s="199"/>
      <c r="G81" s="199"/>
      <c r="H81" s="199"/>
      <c r="I81" s="199"/>
      <c r="J81" s="199"/>
      <c r="K81" s="199"/>
      <c r="L81" s="199"/>
      <c r="M81" s="199"/>
      <c r="N81" s="199"/>
      <c r="O81" s="199"/>
      <c r="P81" s="199"/>
      <c r="Q81" s="199"/>
      <c r="R81" s="199"/>
      <c r="S81" s="199"/>
      <c r="T81" s="199"/>
      <c r="U81" s="199"/>
      <c r="V81" s="199"/>
      <c r="W81" s="199"/>
      <c r="X81" s="199"/>
      <c r="Y81" s="199"/>
      <c r="Z81" s="59"/>
    </row>
    <row r="82" spans="1:26" ht="15.75" customHeight="1">
      <c r="A82" s="195"/>
      <c r="B82" s="195"/>
      <c r="C82" s="199"/>
      <c r="D82" s="386"/>
      <c r="E82" s="199"/>
      <c r="F82" s="199"/>
      <c r="G82" s="199"/>
      <c r="H82" s="199"/>
      <c r="I82" s="199"/>
      <c r="J82" s="199"/>
      <c r="K82" s="199"/>
      <c r="L82" s="199"/>
      <c r="M82" s="199"/>
      <c r="N82" s="199"/>
      <c r="O82" s="199"/>
      <c r="P82" s="199"/>
      <c r="Q82" s="199"/>
      <c r="R82" s="199"/>
      <c r="S82" s="199"/>
      <c r="T82" s="199"/>
      <c r="U82" s="199"/>
      <c r="V82" s="199"/>
      <c r="W82" s="199"/>
      <c r="X82" s="199"/>
      <c r="Y82" s="199"/>
      <c r="Z82" s="59"/>
    </row>
    <row r="83" spans="1:26" ht="15.75" customHeight="1">
      <c r="A83" s="195"/>
      <c r="B83" s="195"/>
      <c r="C83" s="199"/>
      <c r="D83" s="386"/>
      <c r="E83" s="199"/>
      <c r="F83" s="199"/>
      <c r="G83" s="199"/>
      <c r="H83" s="199"/>
      <c r="I83" s="199"/>
      <c r="J83" s="199"/>
      <c r="K83" s="199"/>
      <c r="L83" s="199"/>
      <c r="M83" s="199"/>
      <c r="N83" s="199"/>
      <c r="O83" s="199"/>
      <c r="P83" s="199"/>
      <c r="Q83" s="199"/>
      <c r="R83" s="199"/>
      <c r="S83" s="199"/>
      <c r="T83" s="199"/>
      <c r="U83" s="199"/>
      <c r="V83" s="199"/>
      <c r="W83" s="199"/>
      <c r="X83" s="199"/>
      <c r="Y83" s="199"/>
      <c r="Z83" s="59"/>
    </row>
    <row r="84" spans="1:26" ht="15.75" customHeight="1">
      <c r="A84" s="195"/>
      <c r="B84" s="195"/>
      <c r="C84" s="199"/>
      <c r="D84" s="386"/>
      <c r="E84" s="199"/>
      <c r="F84" s="199"/>
      <c r="G84" s="199"/>
      <c r="H84" s="199"/>
      <c r="I84" s="199"/>
      <c r="J84" s="199"/>
      <c r="K84" s="199"/>
      <c r="L84" s="199"/>
      <c r="M84" s="199"/>
      <c r="N84" s="199"/>
      <c r="O84" s="199"/>
      <c r="P84" s="199"/>
      <c r="Q84" s="199"/>
      <c r="R84" s="199"/>
      <c r="S84" s="199"/>
      <c r="T84" s="199"/>
      <c r="U84" s="199"/>
      <c r="V84" s="199"/>
      <c r="W84" s="199"/>
      <c r="X84" s="199"/>
      <c r="Y84" s="199"/>
      <c r="Z84" s="59"/>
    </row>
    <row r="85" spans="1:26" ht="15.75" customHeight="1">
      <c r="A85" s="195"/>
      <c r="B85" s="195"/>
      <c r="C85" s="199"/>
      <c r="D85" s="386"/>
      <c r="E85" s="199"/>
      <c r="F85" s="199"/>
      <c r="G85" s="199"/>
      <c r="H85" s="199"/>
      <c r="I85" s="199"/>
      <c r="J85" s="199"/>
      <c r="K85" s="199"/>
      <c r="L85" s="199"/>
      <c r="M85" s="199"/>
      <c r="N85" s="199"/>
      <c r="O85" s="199"/>
      <c r="P85" s="199"/>
      <c r="Q85" s="199"/>
      <c r="R85" s="199"/>
      <c r="S85" s="199"/>
      <c r="T85" s="199"/>
      <c r="U85" s="199"/>
      <c r="V85" s="199"/>
      <c r="W85" s="199"/>
      <c r="X85" s="199"/>
      <c r="Y85" s="199"/>
      <c r="Z85" s="59"/>
    </row>
    <row r="86" spans="1:26" ht="15.75" customHeight="1">
      <c r="A86" s="195"/>
      <c r="B86" s="195"/>
      <c r="C86" s="199"/>
      <c r="D86" s="386"/>
      <c r="E86" s="199"/>
      <c r="F86" s="199"/>
      <c r="G86" s="199"/>
      <c r="H86" s="199"/>
      <c r="I86" s="199"/>
      <c r="J86" s="199"/>
      <c r="K86" s="199"/>
      <c r="L86" s="199"/>
      <c r="M86" s="199"/>
      <c r="N86" s="199"/>
      <c r="O86" s="199"/>
      <c r="P86" s="199"/>
      <c r="Q86" s="199"/>
      <c r="R86" s="199"/>
      <c r="S86" s="199"/>
      <c r="T86" s="199"/>
      <c r="U86" s="199"/>
      <c r="V86" s="199"/>
      <c r="W86" s="199"/>
      <c r="X86" s="199"/>
      <c r="Y86" s="199"/>
      <c r="Z86" s="59"/>
    </row>
    <row r="87" spans="1:26" ht="15.75" customHeight="1">
      <c r="A87" s="195"/>
      <c r="B87" s="195"/>
      <c r="C87" s="199"/>
      <c r="D87" s="386"/>
      <c r="E87" s="199"/>
      <c r="F87" s="199"/>
      <c r="G87" s="199"/>
      <c r="H87" s="199"/>
      <c r="I87" s="199"/>
      <c r="J87" s="199"/>
      <c r="K87" s="199"/>
      <c r="L87" s="199"/>
      <c r="M87" s="199"/>
      <c r="N87" s="199"/>
      <c r="O87" s="199"/>
      <c r="P87" s="199"/>
      <c r="Q87" s="199"/>
      <c r="R87" s="199"/>
      <c r="S87" s="199"/>
      <c r="T87" s="199"/>
      <c r="U87" s="199"/>
      <c r="V87" s="199"/>
      <c r="W87" s="199"/>
      <c r="X87" s="199"/>
      <c r="Y87" s="199"/>
      <c r="Z87" s="59"/>
    </row>
    <row r="88" spans="1:26" ht="15.75" customHeight="1">
      <c r="A88" s="195"/>
      <c r="B88" s="195"/>
      <c r="C88" s="199"/>
      <c r="D88" s="386"/>
      <c r="E88" s="199"/>
      <c r="F88" s="199"/>
      <c r="G88" s="199"/>
      <c r="H88" s="199"/>
      <c r="I88" s="199"/>
      <c r="J88" s="199"/>
      <c r="K88" s="199"/>
      <c r="L88" s="199"/>
      <c r="M88" s="199"/>
      <c r="N88" s="199"/>
      <c r="O88" s="199"/>
      <c r="P88" s="199"/>
      <c r="Q88" s="199"/>
      <c r="R88" s="199"/>
      <c r="S88" s="199"/>
      <c r="T88" s="199"/>
      <c r="U88" s="199"/>
      <c r="V88" s="199"/>
      <c r="W88" s="199"/>
      <c r="X88" s="199"/>
      <c r="Y88" s="199"/>
      <c r="Z88" s="59"/>
    </row>
    <row r="89" spans="1:26" ht="15.75" customHeight="1">
      <c r="A89" s="195"/>
      <c r="B89" s="195"/>
      <c r="C89" s="199"/>
      <c r="D89" s="386"/>
      <c r="E89" s="199"/>
      <c r="F89" s="199"/>
      <c r="G89" s="199"/>
      <c r="H89" s="199"/>
      <c r="I89" s="199"/>
      <c r="J89" s="199"/>
      <c r="K89" s="199"/>
      <c r="L89" s="199"/>
      <c r="M89" s="199"/>
      <c r="N89" s="199"/>
      <c r="O89" s="199"/>
      <c r="P89" s="199"/>
      <c r="Q89" s="199"/>
      <c r="R89" s="199"/>
      <c r="S89" s="199"/>
      <c r="T89" s="199"/>
      <c r="U89" s="199"/>
      <c r="V89" s="199"/>
      <c r="W89" s="199"/>
      <c r="X89" s="199"/>
      <c r="Y89" s="199"/>
      <c r="Z89" s="59"/>
    </row>
    <row r="90" spans="1:26" ht="15.75" customHeight="1">
      <c r="A90" s="195"/>
      <c r="B90" s="195"/>
      <c r="C90" s="199"/>
      <c r="D90" s="386"/>
      <c r="E90" s="199"/>
      <c r="F90" s="199"/>
      <c r="G90" s="199"/>
      <c r="H90" s="199"/>
      <c r="I90" s="199"/>
      <c r="J90" s="199"/>
      <c r="K90" s="199"/>
      <c r="L90" s="199"/>
      <c r="M90" s="199"/>
      <c r="N90" s="199"/>
      <c r="O90" s="199"/>
      <c r="P90" s="199"/>
      <c r="Q90" s="199"/>
      <c r="R90" s="199"/>
      <c r="S90" s="199"/>
      <c r="T90" s="199"/>
      <c r="U90" s="199"/>
      <c r="V90" s="199"/>
      <c r="W90" s="199"/>
      <c r="X90" s="199"/>
      <c r="Y90" s="199"/>
      <c r="Z90" s="59"/>
    </row>
    <row r="91" spans="1:26" ht="15.75" customHeight="1">
      <c r="A91" s="195"/>
      <c r="B91" s="195"/>
      <c r="C91" s="199"/>
      <c r="D91" s="386"/>
      <c r="E91" s="199"/>
      <c r="F91" s="199"/>
      <c r="G91" s="199"/>
      <c r="H91" s="199"/>
      <c r="I91" s="199"/>
      <c r="J91" s="199"/>
      <c r="K91" s="199"/>
      <c r="L91" s="199"/>
      <c r="M91" s="199"/>
      <c r="N91" s="199"/>
      <c r="O91" s="199"/>
      <c r="P91" s="199"/>
      <c r="Q91" s="199"/>
      <c r="R91" s="199"/>
      <c r="S91" s="199"/>
      <c r="T91" s="199"/>
      <c r="U91" s="199"/>
      <c r="V91" s="199"/>
      <c r="W91" s="199"/>
      <c r="X91" s="199"/>
      <c r="Y91" s="199"/>
      <c r="Z91" s="59"/>
    </row>
    <row r="92" spans="1:26" ht="15.75" customHeight="1">
      <c r="A92" s="195"/>
      <c r="B92" s="195"/>
      <c r="C92" s="199"/>
      <c r="D92" s="386"/>
      <c r="E92" s="199"/>
      <c r="F92" s="199"/>
      <c r="G92" s="199"/>
      <c r="H92" s="199"/>
      <c r="I92" s="199"/>
      <c r="J92" s="199"/>
      <c r="K92" s="199"/>
      <c r="L92" s="199"/>
      <c r="M92" s="199"/>
      <c r="N92" s="199"/>
      <c r="O92" s="199"/>
      <c r="P92" s="199"/>
      <c r="Q92" s="199"/>
      <c r="R92" s="199"/>
      <c r="S92" s="199"/>
      <c r="T92" s="199"/>
      <c r="U92" s="199"/>
      <c r="V92" s="199"/>
      <c r="W92" s="199"/>
      <c r="X92" s="199"/>
      <c r="Y92" s="199"/>
      <c r="Z92" s="59"/>
    </row>
    <row r="93" spans="1:26" ht="15.75" customHeight="1">
      <c r="A93" s="195"/>
      <c r="B93" s="195"/>
      <c r="C93" s="199"/>
      <c r="D93" s="386"/>
      <c r="E93" s="199"/>
      <c r="F93" s="199"/>
      <c r="G93" s="199"/>
      <c r="H93" s="199"/>
      <c r="I93" s="199"/>
      <c r="J93" s="199"/>
      <c r="K93" s="199"/>
      <c r="L93" s="199"/>
      <c r="M93" s="199"/>
      <c r="N93" s="199"/>
      <c r="O93" s="199"/>
      <c r="P93" s="199"/>
      <c r="Q93" s="199"/>
      <c r="R93" s="199"/>
      <c r="S93" s="199"/>
      <c r="T93" s="199"/>
      <c r="U93" s="199"/>
      <c r="V93" s="199"/>
      <c r="W93" s="199"/>
      <c r="X93" s="199"/>
      <c r="Y93" s="199"/>
      <c r="Z93" s="59"/>
    </row>
    <row r="94" spans="1:26" ht="15.75" customHeight="1">
      <c r="A94" s="195"/>
      <c r="B94" s="195"/>
      <c r="C94" s="199"/>
      <c r="D94" s="386"/>
      <c r="E94" s="199"/>
      <c r="F94" s="199"/>
      <c r="G94" s="199"/>
      <c r="H94" s="199"/>
      <c r="I94" s="199"/>
      <c r="J94" s="199"/>
      <c r="K94" s="199"/>
      <c r="L94" s="199"/>
      <c r="M94" s="199"/>
      <c r="N94" s="199"/>
      <c r="O94" s="199"/>
      <c r="P94" s="199"/>
      <c r="Q94" s="199"/>
      <c r="R94" s="199"/>
      <c r="S94" s="199"/>
      <c r="T94" s="199"/>
      <c r="U94" s="199"/>
      <c r="V94" s="199"/>
      <c r="W94" s="199"/>
      <c r="X94" s="199"/>
      <c r="Y94" s="199"/>
      <c r="Z94" s="59"/>
    </row>
    <row r="95" spans="1:26" ht="15.75" customHeight="1">
      <c r="A95" s="195"/>
      <c r="B95" s="195"/>
      <c r="C95" s="199"/>
      <c r="D95" s="386"/>
      <c r="E95" s="199"/>
      <c r="F95" s="199"/>
      <c r="G95" s="199"/>
      <c r="H95" s="199"/>
      <c r="I95" s="199"/>
      <c r="J95" s="199"/>
      <c r="K95" s="199"/>
      <c r="L95" s="199"/>
      <c r="M95" s="199"/>
      <c r="N95" s="199"/>
      <c r="O95" s="199"/>
      <c r="P95" s="199"/>
      <c r="Q95" s="199"/>
      <c r="R95" s="199"/>
      <c r="S95" s="199"/>
      <c r="T95" s="199"/>
      <c r="U95" s="199"/>
      <c r="V95" s="199"/>
      <c r="W95" s="199"/>
      <c r="X95" s="199"/>
      <c r="Y95" s="199"/>
      <c r="Z95" s="59"/>
    </row>
    <row r="96" spans="1:26" ht="15.75" customHeight="1">
      <c r="A96" s="195"/>
      <c r="B96" s="195"/>
      <c r="C96" s="199"/>
      <c r="D96" s="386"/>
      <c r="E96" s="199"/>
      <c r="F96" s="199"/>
      <c r="G96" s="199"/>
      <c r="H96" s="199"/>
      <c r="I96" s="199"/>
      <c r="J96" s="199"/>
      <c r="K96" s="199"/>
      <c r="L96" s="199"/>
      <c r="M96" s="199"/>
      <c r="N96" s="199"/>
      <c r="O96" s="199"/>
      <c r="P96" s="199"/>
      <c r="Q96" s="199"/>
      <c r="R96" s="199"/>
      <c r="S96" s="199"/>
      <c r="T96" s="199"/>
      <c r="U96" s="199"/>
      <c r="V96" s="199"/>
      <c r="W96" s="199"/>
      <c r="X96" s="199"/>
      <c r="Y96" s="199"/>
      <c r="Z96" s="59"/>
    </row>
    <row r="97" spans="1:26" ht="15.75" customHeight="1">
      <c r="A97" s="195"/>
      <c r="B97" s="195"/>
      <c r="C97" s="199"/>
      <c r="D97" s="386"/>
      <c r="E97" s="199"/>
      <c r="F97" s="199"/>
      <c r="G97" s="199"/>
      <c r="H97" s="199"/>
      <c r="I97" s="199"/>
      <c r="J97" s="199"/>
      <c r="K97" s="199"/>
      <c r="L97" s="199"/>
      <c r="M97" s="199"/>
      <c r="N97" s="199"/>
      <c r="O97" s="199"/>
      <c r="P97" s="199"/>
      <c r="Q97" s="199"/>
      <c r="R97" s="199"/>
      <c r="S97" s="199"/>
      <c r="T97" s="199"/>
      <c r="U97" s="199"/>
      <c r="V97" s="199"/>
      <c r="W97" s="199"/>
      <c r="X97" s="199"/>
      <c r="Y97" s="199"/>
      <c r="Z97" s="59"/>
    </row>
    <row r="98" spans="1:26" ht="15.75" customHeight="1">
      <c r="A98" s="195"/>
      <c r="B98" s="195"/>
      <c r="C98" s="199"/>
      <c r="D98" s="386"/>
      <c r="E98" s="199"/>
      <c r="F98" s="199"/>
      <c r="G98" s="199"/>
      <c r="H98" s="199"/>
      <c r="I98" s="199"/>
      <c r="J98" s="199"/>
      <c r="K98" s="199"/>
      <c r="L98" s="199"/>
      <c r="M98" s="199"/>
      <c r="N98" s="199"/>
      <c r="O98" s="199"/>
      <c r="P98" s="199"/>
      <c r="Q98" s="199"/>
      <c r="R98" s="199"/>
      <c r="S98" s="199"/>
      <c r="T98" s="199"/>
      <c r="U98" s="199"/>
      <c r="V98" s="199"/>
      <c r="W98" s="199"/>
      <c r="X98" s="199"/>
      <c r="Y98" s="199"/>
      <c r="Z98" s="59"/>
    </row>
    <row r="99" spans="1:26" ht="15.75" customHeight="1">
      <c r="A99" s="195"/>
      <c r="B99" s="195"/>
      <c r="C99" s="199"/>
      <c r="D99" s="386"/>
      <c r="E99" s="199"/>
      <c r="F99" s="199"/>
      <c r="G99" s="199"/>
      <c r="H99" s="199"/>
      <c r="I99" s="199"/>
      <c r="J99" s="199"/>
      <c r="K99" s="199"/>
      <c r="L99" s="199"/>
      <c r="M99" s="199"/>
      <c r="N99" s="199"/>
      <c r="O99" s="199"/>
      <c r="P99" s="199"/>
      <c r="Q99" s="199"/>
      <c r="R99" s="199"/>
      <c r="S99" s="199"/>
      <c r="T99" s="199"/>
      <c r="U99" s="199"/>
      <c r="V99" s="199"/>
      <c r="W99" s="199"/>
      <c r="X99" s="199"/>
      <c r="Y99" s="199"/>
      <c r="Z99" s="59"/>
    </row>
    <row r="100" spans="1:26" ht="15.75" customHeight="1">
      <c r="A100" s="195"/>
      <c r="B100" s="195"/>
      <c r="C100" s="199"/>
      <c r="D100" s="386"/>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59"/>
    </row>
    <row r="101" spans="1:26" ht="15.75" customHeight="1">
      <c r="A101" s="195"/>
      <c r="B101" s="195"/>
      <c r="C101" s="199"/>
      <c r="D101" s="386"/>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59"/>
    </row>
    <row r="102" spans="1:26" ht="15.75" customHeight="1">
      <c r="A102" s="195"/>
      <c r="B102" s="195"/>
      <c r="C102" s="199"/>
      <c r="D102" s="386"/>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59"/>
    </row>
    <row r="103" spans="1:26" ht="15.75" customHeight="1">
      <c r="A103" s="195"/>
      <c r="B103" s="195"/>
      <c r="C103" s="199"/>
      <c r="D103" s="386"/>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59"/>
    </row>
    <row r="104" spans="1:26" ht="15.75" customHeight="1">
      <c r="A104" s="195"/>
      <c r="B104" s="195"/>
      <c r="C104" s="199"/>
      <c r="D104" s="386"/>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59"/>
    </row>
    <row r="105" spans="1:26" ht="15.75" customHeight="1">
      <c r="A105" s="195"/>
      <c r="B105" s="195"/>
      <c r="C105" s="199"/>
      <c r="D105" s="386"/>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59"/>
    </row>
    <row r="106" spans="1:26" ht="15.75" customHeight="1">
      <c r="A106" s="195"/>
      <c r="B106" s="195"/>
      <c r="C106" s="199"/>
      <c r="D106" s="386"/>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59"/>
    </row>
    <row r="107" spans="1:26" ht="15.75" customHeight="1">
      <c r="A107" s="195"/>
      <c r="B107" s="195"/>
      <c r="C107" s="199"/>
      <c r="D107" s="386"/>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59"/>
    </row>
    <row r="108" spans="1:26" ht="15.75" customHeight="1">
      <c r="A108" s="195"/>
      <c r="B108" s="195"/>
      <c r="C108" s="199"/>
      <c r="D108" s="386"/>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59"/>
    </row>
    <row r="109" spans="1:26" ht="15.75" customHeight="1">
      <c r="A109" s="195"/>
      <c r="B109" s="195"/>
      <c r="C109" s="199"/>
      <c r="D109" s="386"/>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59"/>
    </row>
    <row r="110" spans="1:26" ht="15.75" customHeight="1">
      <c r="A110" s="195"/>
      <c r="B110" s="195"/>
      <c r="C110" s="199"/>
      <c r="D110" s="386"/>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59"/>
    </row>
    <row r="111" spans="1:26" ht="15.75" customHeight="1">
      <c r="A111" s="195"/>
      <c r="B111" s="195"/>
      <c r="C111" s="199"/>
      <c r="D111" s="386"/>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59"/>
    </row>
    <row r="112" spans="1:26" ht="15.75" customHeight="1">
      <c r="A112" s="195"/>
      <c r="B112" s="195"/>
      <c r="C112" s="199"/>
      <c r="D112" s="386"/>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59"/>
    </row>
    <row r="113" spans="1:26" ht="15.75" customHeight="1">
      <c r="A113" s="195"/>
      <c r="B113" s="195"/>
      <c r="C113" s="199"/>
      <c r="D113" s="386"/>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59"/>
    </row>
    <row r="114" spans="1:26" ht="15.75" customHeight="1">
      <c r="A114" s="195"/>
      <c r="B114" s="195"/>
      <c r="C114" s="199"/>
      <c r="D114" s="386"/>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59"/>
    </row>
    <row r="115" spans="1:26" ht="15.75" customHeight="1">
      <c r="A115" s="195"/>
      <c r="B115" s="195"/>
      <c r="C115" s="199"/>
      <c r="D115" s="386"/>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59"/>
    </row>
    <row r="116" spans="1:26" ht="15.75" customHeight="1">
      <c r="A116" s="195"/>
      <c r="B116" s="195"/>
      <c r="C116" s="199"/>
      <c r="D116" s="386"/>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59"/>
    </row>
    <row r="117" spans="1:26" ht="15.75" customHeight="1">
      <c r="A117" s="195"/>
      <c r="B117" s="195"/>
      <c r="C117" s="199"/>
      <c r="D117" s="386"/>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59"/>
    </row>
    <row r="118" spans="1:26" ht="15.75" customHeight="1">
      <c r="A118" s="195"/>
      <c r="B118" s="195"/>
      <c r="C118" s="199"/>
      <c r="D118" s="386"/>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59"/>
    </row>
    <row r="119" spans="1:26" ht="15.75" customHeight="1">
      <c r="A119" s="195"/>
      <c r="B119" s="195"/>
      <c r="C119" s="199"/>
      <c r="D119" s="386"/>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59"/>
    </row>
    <row r="120" spans="1:26" ht="15.75" customHeight="1">
      <c r="A120" s="195"/>
      <c r="B120" s="195"/>
      <c r="C120" s="199"/>
      <c r="D120" s="386"/>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59"/>
    </row>
    <row r="121" spans="1:26" ht="15.75" customHeight="1">
      <c r="A121" s="195"/>
      <c r="B121" s="195"/>
      <c r="C121" s="199"/>
      <c r="D121" s="386"/>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59"/>
    </row>
    <row r="122" spans="1:26" ht="15.75" customHeight="1">
      <c r="A122" s="195"/>
      <c r="B122" s="195"/>
      <c r="C122" s="199"/>
      <c r="D122" s="386"/>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59"/>
    </row>
    <row r="123" spans="1:26" ht="15.75" customHeight="1">
      <c r="A123" s="195"/>
      <c r="B123" s="195"/>
      <c r="C123" s="199"/>
      <c r="D123" s="386"/>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59"/>
    </row>
    <row r="124" spans="1:26" ht="15.75" customHeight="1">
      <c r="A124" s="195"/>
      <c r="B124" s="195"/>
      <c r="C124" s="199"/>
      <c r="D124" s="386"/>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59"/>
    </row>
    <row r="125" spans="1:26" ht="15.75" customHeight="1">
      <c r="A125" s="195"/>
      <c r="B125" s="195"/>
      <c r="C125" s="199"/>
      <c r="D125" s="386"/>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59"/>
    </row>
    <row r="126" spans="1:26" ht="15.75" customHeight="1">
      <c r="A126" s="195"/>
      <c r="B126" s="195"/>
      <c r="C126" s="199"/>
      <c r="D126" s="386"/>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59"/>
    </row>
    <row r="127" spans="1:26" ht="15.75" customHeight="1">
      <c r="A127" s="195"/>
      <c r="B127" s="195"/>
      <c r="C127" s="199"/>
      <c r="D127" s="386"/>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59"/>
    </row>
    <row r="128" spans="1:26" ht="15.75" customHeight="1">
      <c r="A128" s="195"/>
      <c r="B128" s="195"/>
      <c r="C128" s="199"/>
      <c r="D128" s="386"/>
      <c r="E128" s="199"/>
      <c r="F128" s="199"/>
      <c r="G128" s="199"/>
      <c r="H128" s="199"/>
      <c r="I128" s="199"/>
      <c r="J128" s="199"/>
      <c r="K128" s="199"/>
      <c r="L128" s="199"/>
      <c r="M128" s="199"/>
      <c r="N128" s="199"/>
      <c r="O128" s="199"/>
      <c r="P128" s="199"/>
      <c r="Q128" s="199"/>
      <c r="R128" s="199"/>
      <c r="S128" s="199"/>
      <c r="T128" s="199"/>
      <c r="U128" s="199"/>
      <c r="V128" s="199"/>
      <c r="W128" s="199"/>
      <c r="X128" s="199"/>
      <c r="Y128" s="199"/>
      <c r="Z128" s="59"/>
    </row>
    <row r="129" spans="1:26" ht="15.75" customHeight="1">
      <c r="A129" s="195"/>
      <c r="B129" s="195"/>
      <c r="C129" s="199"/>
      <c r="D129" s="386"/>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59"/>
    </row>
    <row r="130" spans="1:26" ht="15.75" customHeight="1">
      <c r="A130" s="195"/>
      <c r="B130" s="195"/>
      <c r="C130" s="199"/>
      <c r="D130" s="386"/>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59"/>
    </row>
    <row r="131" spans="1:26" ht="15.75" customHeight="1">
      <c r="A131" s="195"/>
      <c r="B131" s="195"/>
      <c r="C131" s="199"/>
      <c r="D131" s="386"/>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59"/>
    </row>
    <row r="132" spans="1:26" ht="15.75" customHeight="1">
      <c r="A132" s="195"/>
      <c r="B132" s="195"/>
      <c r="C132" s="199"/>
      <c r="D132" s="386"/>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59"/>
    </row>
    <row r="133" spans="1:26" ht="15.75" customHeight="1">
      <c r="A133" s="195"/>
      <c r="B133" s="195"/>
      <c r="C133" s="199"/>
      <c r="D133" s="386"/>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59"/>
    </row>
    <row r="134" spans="1:26" ht="15.75" customHeight="1">
      <c r="A134" s="195"/>
      <c r="B134" s="195"/>
      <c r="C134" s="199"/>
      <c r="D134" s="386"/>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59"/>
    </row>
    <row r="135" spans="1:26" ht="15.75" customHeight="1">
      <c r="A135" s="195"/>
      <c r="B135" s="195"/>
      <c r="C135" s="199"/>
      <c r="D135" s="386"/>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59"/>
    </row>
    <row r="136" spans="1:26" ht="15.75" customHeight="1">
      <c r="A136" s="195"/>
      <c r="B136" s="195"/>
      <c r="C136" s="199"/>
      <c r="D136" s="386"/>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59"/>
    </row>
    <row r="137" spans="1:26" ht="15.75" customHeight="1">
      <c r="A137" s="195"/>
      <c r="B137" s="195"/>
      <c r="C137" s="199"/>
      <c r="D137" s="386"/>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59"/>
    </row>
    <row r="138" spans="1:26" ht="15.75" customHeight="1">
      <c r="A138" s="195"/>
      <c r="B138" s="195"/>
      <c r="C138" s="199"/>
      <c r="D138" s="386"/>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59"/>
    </row>
    <row r="139" spans="1:26" ht="15.75" customHeight="1">
      <c r="A139" s="195"/>
      <c r="B139" s="195"/>
      <c r="C139" s="199"/>
      <c r="D139" s="386"/>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59"/>
    </row>
    <row r="140" spans="1:26" ht="15.75" customHeight="1">
      <c r="A140" s="195"/>
      <c r="B140" s="195"/>
      <c r="C140" s="199"/>
      <c r="D140" s="386"/>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59"/>
    </row>
    <row r="141" spans="1:26" ht="15.75" customHeight="1">
      <c r="A141" s="195"/>
      <c r="B141" s="195"/>
      <c r="C141" s="199"/>
      <c r="D141" s="386"/>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59"/>
    </row>
    <row r="142" spans="1:26" ht="15.75" customHeight="1">
      <c r="A142" s="195"/>
      <c r="B142" s="195"/>
      <c r="C142" s="199"/>
      <c r="D142" s="386"/>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59"/>
    </row>
    <row r="143" spans="1:26" ht="15.75" customHeight="1">
      <c r="A143" s="195"/>
      <c r="B143" s="195"/>
      <c r="C143" s="199"/>
      <c r="D143" s="386"/>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59"/>
    </row>
    <row r="144" spans="1:26" ht="15.75" customHeight="1">
      <c r="A144" s="195"/>
      <c r="B144" s="195"/>
      <c r="C144" s="199"/>
      <c r="D144" s="386"/>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59"/>
    </row>
    <row r="145" spans="1:26" ht="15.75" customHeight="1">
      <c r="A145" s="195"/>
      <c r="B145" s="195"/>
      <c r="C145" s="199"/>
      <c r="D145" s="386"/>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59"/>
    </row>
    <row r="146" spans="1:26" ht="15.75" customHeight="1">
      <c r="A146" s="195"/>
      <c r="B146" s="195"/>
      <c r="C146" s="199"/>
      <c r="D146" s="386"/>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59"/>
    </row>
    <row r="147" spans="1:26" ht="15.75" customHeight="1">
      <c r="A147" s="195"/>
      <c r="B147" s="195"/>
      <c r="C147" s="199"/>
      <c r="D147" s="386"/>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59"/>
    </row>
    <row r="148" spans="1:26" ht="15.75" customHeight="1">
      <c r="A148" s="195"/>
      <c r="B148" s="195"/>
      <c r="C148" s="199"/>
      <c r="D148" s="386"/>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59"/>
    </row>
    <row r="149" spans="1:26" ht="15.75" customHeight="1">
      <c r="A149" s="195"/>
      <c r="B149" s="195"/>
      <c r="C149" s="199"/>
      <c r="D149" s="386"/>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59"/>
    </row>
    <row r="150" spans="1:26" ht="15.75" customHeight="1">
      <c r="A150" s="195"/>
      <c r="B150" s="195"/>
      <c r="C150" s="199"/>
      <c r="D150" s="386"/>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59"/>
    </row>
    <row r="151" spans="1:26" ht="15.75" customHeight="1">
      <c r="A151" s="195"/>
      <c r="B151" s="195"/>
      <c r="C151" s="199"/>
      <c r="D151" s="386"/>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59"/>
    </row>
    <row r="152" spans="1:26" ht="15.75" customHeight="1">
      <c r="A152" s="195"/>
      <c r="B152" s="195"/>
      <c r="C152" s="199"/>
      <c r="D152" s="386"/>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59"/>
    </row>
    <row r="153" spans="1:26" ht="15.75" customHeight="1">
      <c r="A153" s="195"/>
      <c r="B153" s="195"/>
      <c r="C153" s="199"/>
      <c r="D153" s="386"/>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59"/>
    </row>
    <row r="154" spans="1:26" ht="15.75" customHeight="1">
      <c r="A154" s="195"/>
      <c r="B154" s="195"/>
      <c r="C154" s="199"/>
      <c r="D154" s="386"/>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59"/>
    </row>
    <row r="155" spans="1:26" ht="15.75" customHeight="1">
      <c r="A155" s="195"/>
      <c r="B155" s="195"/>
      <c r="C155" s="199"/>
      <c r="D155" s="386"/>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59"/>
    </row>
    <row r="156" spans="1:26" ht="15.75" customHeight="1">
      <c r="A156" s="195"/>
      <c r="B156" s="195"/>
      <c r="C156" s="199"/>
      <c r="D156" s="386"/>
      <c r="E156" s="199"/>
      <c r="F156" s="199"/>
      <c r="G156" s="199"/>
      <c r="H156" s="199"/>
      <c r="I156" s="199"/>
      <c r="J156" s="199"/>
      <c r="K156" s="199"/>
      <c r="L156" s="199"/>
      <c r="M156" s="199"/>
      <c r="N156" s="199"/>
      <c r="O156" s="199"/>
      <c r="P156" s="199"/>
      <c r="Q156" s="199"/>
      <c r="R156" s="199"/>
      <c r="S156" s="199"/>
      <c r="T156" s="199"/>
      <c r="U156" s="199"/>
      <c r="V156" s="199"/>
      <c r="W156" s="199"/>
      <c r="X156" s="199"/>
      <c r="Y156" s="199"/>
      <c r="Z156" s="59"/>
    </row>
    <row r="157" spans="1:26" ht="15.75" customHeight="1">
      <c r="A157" s="195"/>
      <c r="B157" s="195"/>
      <c r="C157" s="199"/>
      <c r="D157" s="386"/>
      <c r="E157" s="199"/>
      <c r="F157" s="199"/>
      <c r="G157" s="199"/>
      <c r="H157" s="199"/>
      <c r="I157" s="199"/>
      <c r="J157" s="199"/>
      <c r="K157" s="199"/>
      <c r="L157" s="199"/>
      <c r="M157" s="199"/>
      <c r="N157" s="199"/>
      <c r="O157" s="199"/>
      <c r="P157" s="199"/>
      <c r="Q157" s="199"/>
      <c r="R157" s="199"/>
      <c r="S157" s="199"/>
      <c r="T157" s="199"/>
      <c r="U157" s="199"/>
      <c r="V157" s="199"/>
      <c r="W157" s="199"/>
      <c r="X157" s="199"/>
      <c r="Y157" s="199"/>
      <c r="Z157" s="59"/>
    </row>
    <row r="158" spans="1:26" ht="15.75" customHeight="1">
      <c r="A158" s="195"/>
      <c r="B158" s="195"/>
      <c r="C158" s="199"/>
      <c r="D158" s="386"/>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59"/>
    </row>
    <row r="159" spans="1:26" ht="15.75" customHeight="1">
      <c r="A159" s="195"/>
      <c r="B159" s="195"/>
      <c r="C159" s="199"/>
      <c r="D159" s="386"/>
      <c r="E159" s="199"/>
      <c r="F159" s="199"/>
      <c r="G159" s="199"/>
      <c r="H159" s="199"/>
      <c r="I159" s="199"/>
      <c r="J159" s="199"/>
      <c r="K159" s="199"/>
      <c r="L159" s="199"/>
      <c r="M159" s="199"/>
      <c r="N159" s="199"/>
      <c r="O159" s="199"/>
      <c r="P159" s="199"/>
      <c r="Q159" s="199"/>
      <c r="R159" s="199"/>
      <c r="S159" s="199"/>
      <c r="T159" s="199"/>
      <c r="U159" s="199"/>
      <c r="V159" s="199"/>
      <c r="W159" s="199"/>
      <c r="X159" s="199"/>
      <c r="Y159" s="199"/>
      <c r="Z159" s="59"/>
    </row>
    <row r="160" spans="1:26" ht="15.75" customHeight="1">
      <c r="A160" s="195"/>
      <c r="B160" s="195"/>
      <c r="C160" s="199"/>
      <c r="D160" s="386"/>
      <c r="E160" s="199"/>
      <c r="F160" s="199"/>
      <c r="G160" s="199"/>
      <c r="H160" s="199"/>
      <c r="I160" s="199"/>
      <c r="J160" s="199"/>
      <c r="K160" s="199"/>
      <c r="L160" s="199"/>
      <c r="M160" s="199"/>
      <c r="N160" s="199"/>
      <c r="O160" s="199"/>
      <c r="P160" s="199"/>
      <c r="Q160" s="199"/>
      <c r="R160" s="199"/>
      <c r="S160" s="199"/>
      <c r="T160" s="199"/>
      <c r="U160" s="199"/>
      <c r="V160" s="199"/>
      <c r="W160" s="199"/>
      <c r="X160" s="199"/>
      <c r="Y160" s="199"/>
      <c r="Z160" s="59"/>
    </row>
    <row r="161" spans="1:26" ht="15.75" customHeight="1">
      <c r="A161" s="195"/>
      <c r="B161" s="195"/>
      <c r="C161" s="199"/>
      <c r="D161" s="386"/>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59"/>
    </row>
    <row r="162" spans="1:26" ht="15.75" customHeight="1">
      <c r="A162" s="195"/>
      <c r="B162" s="195"/>
      <c r="C162" s="199"/>
      <c r="D162" s="386"/>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59"/>
    </row>
    <row r="163" spans="1:26" ht="15.75" customHeight="1">
      <c r="A163" s="195"/>
      <c r="B163" s="195"/>
      <c r="C163" s="199"/>
      <c r="D163" s="386"/>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59"/>
    </row>
    <row r="164" spans="1:26" ht="15.75" customHeight="1">
      <c r="A164" s="195"/>
      <c r="B164" s="195"/>
      <c r="C164" s="199"/>
      <c r="D164" s="386"/>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59"/>
    </row>
    <row r="165" spans="1:26" ht="15.75" customHeight="1">
      <c r="A165" s="195"/>
      <c r="B165" s="195"/>
      <c r="C165" s="199"/>
      <c r="D165" s="386"/>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59"/>
    </row>
    <row r="166" spans="1:26" ht="15.75" customHeight="1">
      <c r="A166" s="195"/>
      <c r="B166" s="195"/>
      <c r="C166" s="199"/>
      <c r="D166" s="386"/>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59"/>
    </row>
    <row r="167" spans="1:26" ht="15.75" customHeight="1">
      <c r="A167" s="195"/>
      <c r="B167" s="195"/>
      <c r="C167" s="199"/>
      <c r="D167" s="386"/>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59"/>
    </row>
    <row r="168" spans="1:26" ht="15.75" customHeight="1">
      <c r="A168" s="195"/>
      <c r="B168" s="195"/>
      <c r="C168" s="199"/>
      <c r="D168" s="386"/>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59"/>
    </row>
    <row r="169" spans="1:26" ht="15.75" customHeight="1">
      <c r="A169" s="195"/>
      <c r="B169" s="195"/>
      <c r="C169" s="199"/>
      <c r="D169" s="386"/>
      <c r="E169" s="199"/>
      <c r="F169" s="199"/>
      <c r="G169" s="199"/>
      <c r="H169" s="199"/>
      <c r="I169" s="199"/>
      <c r="J169" s="199"/>
      <c r="K169" s="199"/>
      <c r="L169" s="199"/>
      <c r="M169" s="199"/>
      <c r="N169" s="199"/>
      <c r="O169" s="199"/>
      <c r="P169" s="199"/>
      <c r="Q169" s="199"/>
      <c r="R169" s="199"/>
      <c r="S169" s="199"/>
      <c r="T169" s="199"/>
      <c r="U169" s="199"/>
      <c r="V169" s="199"/>
      <c r="W169" s="199"/>
      <c r="X169" s="199"/>
      <c r="Y169" s="199"/>
      <c r="Z169" s="59"/>
    </row>
    <row r="170" spans="1:26" ht="15.75" customHeight="1">
      <c r="A170" s="195"/>
      <c r="B170" s="195"/>
      <c r="C170" s="199"/>
      <c r="D170" s="386"/>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59"/>
    </row>
    <row r="171" spans="1:26" ht="15.75" customHeight="1">
      <c r="A171" s="195"/>
      <c r="B171" s="195"/>
      <c r="C171" s="199"/>
      <c r="D171" s="386"/>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59"/>
    </row>
    <row r="172" spans="1:26" ht="15.75" customHeight="1">
      <c r="A172" s="195"/>
      <c r="B172" s="195"/>
      <c r="C172" s="199"/>
      <c r="D172" s="386"/>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59"/>
    </row>
    <row r="173" spans="1:26" ht="15.75" customHeight="1">
      <c r="A173" s="195"/>
      <c r="B173" s="195"/>
      <c r="C173" s="199"/>
      <c r="D173" s="386"/>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59"/>
    </row>
    <row r="174" spans="1:26" ht="15.75" customHeight="1">
      <c r="A174" s="195"/>
      <c r="B174" s="195"/>
      <c r="C174" s="199"/>
      <c r="D174" s="386"/>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59"/>
    </row>
    <row r="175" spans="1:26" ht="15.75" customHeight="1">
      <c r="A175" s="195"/>
      <c r="B175" s="195"/>
      <c r="C175" s="199"/>
      <c r="D175" s="386"/>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59"/>
    </row>
    <row r="176" spans="1:26" ht="15.75" customHeight="1">
      <c r="A176" s="195"/>
      <c r="B176" s="195"/>
      <c r="C176" s="199"/>
      <c r="D176" s="386"/>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59"/>
    </row>
    <row r="177" spans="1:26" ht="15.75" customHeight="1">
      <c r="A177" s="195"/>
      <c r="B177" s="195"/>
      <c r="C177" s="199"/>
      <c r="D177" s="386"/>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59"/>
    </row>
    <row r="178" spans="1:26" ht="15.75" customHeight="1">
      <c r="A178" s="195"/>
      <c r="B178" s="195"/>
      <c r="C178" s="199"/>
      <c r="D178" s="386"/>
      <c r="E178" s="199"/>
      <c r="F178" s="199"/>
      <c r="G178" s="199"/>
      <c r="H178" s="199"/>
      <c r="I178" s="199"/>
      <c r="J178" s="199"/>
      <c r="K178" s="199"/>
      <c r="L178" s="199"/>
      <c r="M178" s="199"/>
      <c r="N178" s="199"/>
      <c r="O178" s="199"/>
      <c r="P178" s="199"/>
      <c r="Q178" s="199"/>
      <c r="R178" s="199"/>
      <c r="S178" s="199"/>
      <c r="T178" s="199"/>
      <c r="U178" s="199"/>
      <c r="V178" s="199"/>
      <c r="W178" s="199"/>
      <c r="X178" s="199"/>
      <c r="Y178" s="199"/>
      <c r="Z178" s="59"/>
    </row>
    <row r="179" spans="1:26" ht="15.75" customHeight="1">
      <c r="A179" s="195"/>
      <c r="B179" s="195"/>
      <c r="C179" s="199"/>
      <c r="D179" s="386"/>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59"/>
    </row>
    <row r="180" spans="1:26" ht="15.75" customHeight="1">
      <c r="A180" s="195"/>
      <c r="B180" s="195"/>
      <c r="C180" s="199"/>
      <c r="D180" s="386"/>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59"/>
    </row>
    <row r="181" spans="1:26" ht="15.75" customHeight="1">
      <c r="A181" s="195"/>
      <c r="B181" s="195"/>
      <c r="C181" s="199"/>
      <c r="D181" s="386"/>
      <c r="E181" s="199"/>
      <c r="F181" s="199"/>
      <c r="G181" s="199"/>
      <c r="H181" s="199"/>
      <c r="I181" s="199"/>
      <c r="J181" s="199"/>
      <c r="K181" s="199"/>
      <c r="L181" s="199"/>
      <c r="M181" s="199"/>
      <c r="N181" s="199"/>
      <c r="O181" s="199"/>
      <c r="P181" s="199"/>
      <c r="Q181" s="199"/>
      <c r="R181" s="199"/>
      <c r="S181" s="199"/>
      <c r="T181" s="199"/>
      <c r="U181" s="199"/>
      <c r="V181" s="199"/>
      <c r="W181" s="199"/>
      <c r="X181" s="199"/>
      <c r="Y181" s="199"/>
      <c r="Z181" s="59"/>
    </row>
    <row r="182" spans="1:26" ht="15.75" customHeight="1">
      <c r="A182" s="195"/>
      <c r="B182" s="195"/>
      <c r="C182" s="199"/>
      <c r="D182" s="386"/>
      <c r="E182" s="199"/>
      <c r="F182" s="199"/>
      <c r="G182" s="199"/>
      <c r="H182" s="199"/>
      <c r="I182" s="199"/>
      <c r="J182" s="199"/>
      <c r="K182" s="199"/>
      <c r="L182" s="199"/>
      <c r="M182" s="199"/>
      <c r="N182" s="199"/>
      <c r="O182" s="199"/>
      <c r="P182" s="199"/>
      <c r="Q182" s="199"/>
      <c r="R182" s="199"/>
      <c r="S182" s="199"/>
      <c r="T182" s="199"/>
      <c r="U182" s="199"/>
      <c r="V182" s="199"/>
      <c r="W182" s="199"/>
      <c r="X182" s="199"/>
      <c r="Y182" s="199"/>
      <c r="Z182" s="59"/>
    </row>
    <row r="183" spans="1:26" ht="15.75" customHeight="1">
      <c r="A183" s="195"/>
      <c r="B183" s="195"/>
      <c r="C183" s="199"/>
      <c r="D183" s="386"/>
      <c r="E183" s="199"/>
      <c r="F183" s="199"/>
      <c r="G183" s="199"/>
      <c r="H183" s="199"/>
      <c r="I183" s="199"/>
      <c r="J183" s="199"/>
      <c r="K183" s="199"/>
      <c r="L183" s="199"/>
      <c r="M183" s="199"/>
      <c r="N183" s="199"/>
      <c r="O183" s="199"/>
      <c r="P183" s="199"/>
      <c r="Q183" s="199"/>
      <c r="R183" s="199"/>
      <c r="S183" s="199"/>
      <c r="T183" s="199"/>
      <c r="U183" s="199"/>
      <c r="V183" s="199"/>
      <c r="W183" s="199"/>
      <c r="X183" s="199"/>
      <c r="Y183" s="199"/>
      <c r="Z183" s="59"/>
    </row>
    <row r="184" spans="1:26" ht="15.75" customHeight="1">
      <c r="A184" s="195"/>
      <c r="B184" s="195"/>
      <c r="C184" s="199"/>
      <c r="D184" s="386"/>
      <c r="E184" s="199"/>
      <c r="F184" s="199"/>
      <c r="G184" s="199"/>
      <c r="H184" s="199"/>
      <c r="I184" s="199"/>
      <c r="J184" s="199"/>
      <c r="K184" s="199"/>
      <c r="L184" s="199"/>
      <c r="M184" s="199"/>
      <c r="N184" s="199"/>
      <c r="O184" s="199"/>
      <c r="P184" s="199"/>
      <c r="Q184" s="199"/>
      <c r="R184" s="199"/>
      <c r="S184" s="199"/>
      <c r="T184" s="199"/>
      <c r="U184" s="199"/>
      <c r="V184" s="199"/>
      <c r="W184" s="199"/>
      <c r="X184" s="199"/>
      <c r="Y184" s="199"/>
      <c r="Z184" s="59"/>
    </row>
    <row r="185" spans="1:26" ht="15.75" customHeight="1">
      <c r="A185" s="195"/>
      <c r="B185" s="195"/>
      <c r="C185" s="199"/>
      <c r="D185" s="386"/>
      <c r="E185" s="199"/>
      <c r="F185" s="199"/>
      <c r="G185" s="199"/>
      <c r="H185" s="199"/>
      <c r="I185" s="199"/>
      <c r="J185" s="199"/>
      <c r="K185" s="199"/>
      <c r="L185" s="199"/>
      <c r="M185" s="199"/>
      <c r="N185" s="199"/>
      <c r="O185" s="199"/>
      <c r="P185" s="199"/>
      <c r="Q185" s="199"/>
      <c r="R185" s="199"/>
      <c r="S185" s="199"/>
      <c r="T185" s="199"/>
      <c r="U185" s="199"/>
      <c r="V185" s="199"/>
      <c r="W185" s="199"/>
      <c r="X185" s="199"/>
      <c r="Y185" s="199"/>
      <c r="Z185" s="59"/>
    </row>
    <row r="186" spans="1:26" ht="15.75" customHeight="1">
      <c r="A186" s="195"/>
      <c r="B186" s="195"/>
      <c r="C186" s="199"/>
      <c r="D186" s="386"/>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59"/>
    </row>
    <row r="187" spans="1:26" ht="15.75" customHeight="1">
      <c r="A187" s="195"/>
      <c r="B187" s="195"/>
      <c r="C187" s="199"/>
      <c r="D187" s="386"/>
      <c r="E187" s="199"/>
      <c r="F187" s="199"/>
      <c r="G187" s="199"/>
      <c r="H187" s="199"/>
      <c r="I187" s="199"/>
      <c r="J187" s="199"/>
      <c r="K187" s="199"/>
      <c r="L187" s="199"/>
      <c r="M187" s="199"/>
      <c r="N187" s="199"/>
      <c r="O187" s="199"/>
      <c r="P187" s="199"/>
      <c r="Q187" s="199"/>
      <c r="R187" s="199"/>
      <c r="S187" s="199"/>
      <c r="T187" s="199"/>
      <c r="U187" s="199"/>
      <c r="V187" s="199"/>
      <c r="W187" s="199"/>
      <c r="X187" s="199"/>
      <c r="Y187" s="199"/>
      <c r="Z187" s="59"/>
    </row>
    <row r="188" spans="1:26" ht="15.75" customHeight="1">
      <c r="A188" s="195"/>
      <c r="B188" s="195"/>
      <c r="C188" s="199"/>
      <c r="D188" s="386"/>
      <c r="E188" s="199"/>
      <c r="F188" s="199"/>
      <c r="G188" s="199"/>
      <c r="H188" s="199"/>
      <c r="I188" s="199"/>
      <c r="J188" s="199"/>
      <c r="K188" s="199"/>
      <c r="L188" s="199"/>
      <c r="M188" s="199"/>
      <c r="N188" s="199"/>
      <c r="O188" s="199"/>
      <c r="P188" s="199"/>
      <c r="Q188" s="199"/>
      <c r="R188" s="199"/>
      <c r="S188" s="199"/>
      <c r="T188" s="199"/>
      <c r="U188" s="199"/>
      <c r="V188" s="199"/>
      <c r="W188" s="199"/>
      <c r="X188" s="199"/>
      <c r="Y188" s="199"/>
      <c r="Z188" s="59"/>
    </row>
    <row r="189" spans="1:26" ht="15.75" customHeight="1">
      <c r="A189" s="195"/>
      <c r="B189" s="195"/>
      <c r="C189" s="199"/>
      <c r="D189" s="386"/>
      <c r="E189" s="199"/>
      <c r="F189" s="199"/>
      <c r="G189" s="199"/>
      <c r="H189" s="199"/>
      <c r="I189" s="199"/>
      <c r="J189" s="199"/>
      <c r="K189" s="199"/>
      <c r="L189" s="199"/>
      <c r="M189" s="199"/>
      <c r="N189" s="199"/>
      <c r="O189" s="199"/>
      <c r="P189" s="199"/>
      <c r="Q189" s="199"/>
      <c r="R189" s="199"/>
      <c r="S189" s="199"/>
      <c r="T189" s="199"/>
      <c r="U189" s="199"/>
      <c r="V189" s="199"/>
      <c r="W189" s="199"/>
      <c r="X189" s="199"/>
      <c r="Y189" s="199"/>
      <c r="Z189" s="59"/>
    </row>
    <row r="190" spans="1:26" ht="15.75" customHeight="1">
      <c r="A190" s="195"/>
      <c r="B190" s="195"/>
      <c r="C190" s="199"/>
      <c r="D190" s="386"/>
      <c r="E190" s="199"/>
      <c r="F190" s="199"/>
      <c r="G190" s="199"/>
      <c r="H190" s="199"/>
      <c r="I190" s="199"/>
      <c r="J190" s="199"/>
      <c r="K190" s="199"/>
      <c r="L190" s="199"/>
      <c r="M190" s="199"/>
      <c r="N190" s="199"/>
      <c r="O190" s="199"/>
      <c r="P190" s="199"/>
      <c r="Q190" s="199"/>
      <c r="R190" s="199"/>
      <c r="S190" s="199"/>
      <c r="T190" s="199"/>
      <c r="U190" s="199"/>
      <c r="V190" s="199"/>
      <c r="W190" s="199"/>
      <c r="X190" s="199"/>
      <c r="Y190" s="199"/>
      <c r="Z190" s="59"/>
    </row>
    <row r="191" spans="1:26" ht="15.75" customHeight="1">
      <c r="A191" s="195"/>
      <c r="B191" s="195"/>
      <c r="C191" s="199"/>
      <c r="D191" s="386"/>
      <c r="E191" s="199"/>
      <c r="F191" s="199"/>
      <c r="G191" s="199"/>
      <c r="H191" s="199"/>
      <c r="I191" s="199"/>
      <c r="J191" s="199"/>
      <c r="K191" s="199"/>
      <c r="L191" s="199"/>
      <c r="M191" s="199"/>
      <c r="N191" s="199"/>
      <c r="O191" s="199"/>
      <c r="P191" s="199"/>
      <c r="Q191" s="199"/>
      <c r="R191" s="199"/>
      <c r="S191" s="199"/>
      <c r="T191" s="199"/>
      <c r="U191" s="199"/>
      <c r="V191" s="199"/>
      <c r="W191" s="199"/>
      <c r="X191" s="199"/>
      <c r="Y191" s="199"/>
      <c r="Z191" s="59"/>
    </row>
    <row r="192" spans="1:26" ht="15.75" customHeight="1">
      <c r="A192" s="195"/>
      <c r="B192" s="195"/>
      <c r="C192" s="199"/>
      <c r="D192" s="386"/>
      <c r="E192" s="199"/>
      <c r="F192" s="199"/>
      <c r="G192" s="199"/>
      <c r="H192" s="199"/>
      <c r="I192" s="199"/>
      <c r="J192" s="199"/>
      <c r="K192" s="199"/>
      <c r="L192" s="199"/>
      <c r="M192" s="199"/>
      <c r="N192" s="199"/>
      <c r="O192" s="199"/>
      <c r="P192" s="199"/>
      <c r="Q192" s="199"/>
      <c r="R192" s="199"/>
      <c r="S192" s="199"/>
      <c r="T192" s="199"/>
      <c r="U192" s="199"/>
      <c r="V192" s="199"/>
      <c r="W192" s="199"/>
      <c r="X192" s="199"/>
      <c r="Y192" s="199"/>
      <c r="Z192" s="59"/>
    </row>
    <row r="193" spans="1:26" ht="15.75" customHeight="1">
      <c r="A193" s="195"/>
      <c r="B193" s="195"/>
      <c r="C193" s="199"/>
      <c r="D193" s="386"/>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59"/>
    </row>
    <row r="194" spans="1:26" ht="15.75" customHeight="1">
      <c r="A194" s="195"/>
      <c r="B194" s="195"/>
      <c r="C194" s="199"/>
      <c r="D194" s="386"/>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59"/>
    </row>
    <row r="195" spans="1:26" ht="15.75" customHeight="1">
      <c r="A195" s="195"/>
      <c r="B195" s="195"/>
      <c r="C195" s="199"/>
      <c r="D195" s="386"/>
      <c r="E195" s="199"/>
      <c r="F195" s="199"/>
      <c r="G195" s="199"/>
      <c r="H195" s="199"/>
      <c r="I195" s="199"/>
      <c r="J195" s="199"/>
      <c r="K195" s="199"/>
      <c r="L195" s="199"/>
      <c r="M195" s="199"/>
      <c r="N195" s="199"/>
      <c r="O195" s="199"/>
      <c r="P195" s="199"/>
      <c r="Q195" s="199"/>
      <c r="R195" s="199"/>
      <c r="S195" s="199"/>
      <c r="T195" s="199"/>
      <c r="U195" s="199"/>
      <c r="V195" s="199"/>
      <c r="W195" s="199"/>
      <c r="X195" s="199"/>
      <c r="Y195" s="199"/>
      <c r="Z195" s="59"/>
    </row>
    <row r="196" spans="1:26" ht="15.75" customHeight="1">
      <c r="A196" s="195"/>
      <c r="B196" s="195"/>
      <c r="C196" s="199"/>
      <c r="D196" s="386"/>
      <c r="E196" s="199"/>
      <c r="F196" s="199"/>
      <c r="G196" s="199"/>
      <c r="H196" s="199"/>
      <c r="I196" s="199"/>
      <c r="J196" s="199"/>
      <c r="K196" s="199"/>
      <c r="L196" s="199"/>
      <c r="M196" s="199"/>
      <c r="N196" s="199"/>
      <c r="O196" s="199"/>
      <c r="P196" s="199"/>
      <c r="Q196" s="199"/>
      <c r="R196" s="199"/>
      <c r="S196" s="199"/>
      <c r="T196" s="199"/>
      <c r="U196" s="199"/>
      <c r="V196" s="199"/>
      <c r="W196" s="199"/>
      <c r="X196" s="199"/>
      <c r="Y196" s="199"/>
      <c r="Z196" s="59"/>
    </row>
    <row r="197" spans="1:26" ht="15.75" customHeight="1">
      <c r="A197" s="195"/>
      <c r="B197" s="195"/>
      <c r="C197" s="199"/>
      <c r="D197" s="386"/>
      <c r="E197" s="199"/>
      <c r="F197" s="199"/>
      <c r="G197" s="199"/>
      <c r="H197" s="199"/>
      <c r="I197" s="199"/>
      <c r="J197" s="199"/>
      <c r="K197" s="199"/>
      <c r="L197" s="199"/>
      <c r="M197" s="199"/>
      <c r="N197" s="199"/>
      <c r="O197" s="199"/>
      <c r="P197" s="199"/>
      <c r="Q197" s="199"/>
      <c r="R197" s="199"/>
      <c r="S197" s="199"/>
      <c r="T197" s="199"/>
      <c r="U197" s="199"/>
      <c r="V197" s="199"/>
      <c r="W197" s="199"/>
      <c r="X197" s="199"/>
      <c r="Y197" s="199"/>
      <c r="Z197" s="59"/>
    </row>
    <row r="198" spans="1:26" ht="15.75" customHeight="1">
      <c r="A198" s="195"/>
      <c r="B198" s="195"/>
      <c r="C198" s="199"/>
      <c r="D198" s="386"/>
      <c r="E198" s="199"/>
      <c r="F198" s="199"/>
      <c r="G198" s="199"/>
      <c r="H198" s="199"/>
      <c r="I198" s="199"/>
      <c r="J198" s="199"/>
      <c r="K198" s="199"/>
      <c r="L198" s="199"/>
      <c r="M198" s="199"/>
      <c r="N198" s="199"/>
      <c r="O198" s="199"/>
      <c r="P198" s="199"/>
      <c r="Q198" s="199"/>
      <c r="R198" s="199"/>
      <c r="S198" s="199"/>
      <c r="T198" s="199"/>
      <c r="U198" s="199"/>
      <c r="V198" s="199"/>
      <c r="W198" s="199"/>
      <c r="X198" s="199"/>
      <c r="Y198" s="199"/>
      <c r="Z198" s="59"/>
    </row>
    <row r="199" spans="1:26" ht="15.75" customHeight="1">
      <c r="A199" s="195"/>
      <c r="B199" s="195"/>
      <c r="C199" s="199"/>
      <c r="D199" s="386"/>
      <c r="E199" s="199"/>
      <c r="F199" s="199"/>
      <c r="G199" s="199"/>
      <c r="H199" s="199"/>
      <c r="I199" s="199"/>
      <c r="J199" s="199"/>
      <c r="K199" s="199"/>
      <c r="L199" s="199"/>
      <c r="M199" s="199"/>
      <c r="N199" s="199"/>
      <c r="O199" s="199"/>
      <c r="P199" s="199"/>
      <c r="Q199" s="199"/>
      <c r="R199" s="199"/>
      <c r="S199" s="199"/>
      <c r="T199" s="199"/>
      <c r="U199" s="199"/>
      <c r="V199" s="199"/>
      <c r="W199" s="199"/>
      <c r="X199" s="199"/>
      <c r="Y199" s="199"/>
      <c r="Z199" s="59"/>
    </row>
    <row r="200" spans="1:26" ht="15.75" customHeight="1">
      <c r="A200" s="195"/>
      <c r="B200" s="195"/>
      <c r="C200" s="199"/>
      <c r="D200" s="386"/>
      <c r="E200" s="199"/>
      <c r="F200" s="199"/>
      <c r="G200" s="199"/>
      <c r="H200" s="199"/>
      <c r="I200" s="199"/>
      <c r="J200" s="199"/>
      <c r="K200" s="199"/>
      <c r="L200" s="199"/>
      <c r="M200" s="199"/>
      <c r="N200" s="199"/>
      <c r="O200" s="199"/>
      <c r="P200" s="199"/>
      <c r="Q200" s="199"/>
      <c r="R200" s="199"/>
      <c r="S200" s="199"/>
      <c r="T200" s="199"/>
      <c r="U200" s="199"/>
      <c r="V200" s="199"/>
      <c r="W200" s="199"/>
      <c r="X200" s="199"/>
      <c r="Y200" s="199"/>
      <c r="Z200" s="59"/>
    </row>
    <row r="201" spans="1:26" ht="15.75" customHeight="1">
      <c r="A201" s="195"/>
      <c r="B201" s="195"/>
      <c r="C201" s="199"/>
      <c r="D201" s="386"/>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59"/>
    </row>
    <row r="202" spans="1:26" ht="15.75" customHeight="1">
      <c r="A202" s="195"/>
      <c r="B202" s="195"/>
      <c r="C202" s="199"/>
      <c r="D202" s="386"/>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59"/>
    </row>
    <row r="203" spans="1:26" ht="15.75" customHeight="1">
      <c r="A203" s="195"/>
      <c r="B203" s="195"/>
      <c r="C203" s="199"/>
      <c r="D203" s="386"/>
      <c r="E203" s="199"/>
      <c r="F203" s="199"/>
      <c r="G203" s="199"/>
      <c r="H203" s="199"/>
      <c r="I203" s="199"/>
      <c r="J203" s="199"/>
      <c r="K203" s="199"/>
      <c r="L203" s="199"/>
      <c r="M203" s="199"/>
      <c r="N203" s="199"/>
      <c r="O203" s="199"/>
      <c r="P203" s="199"/>
      <c r="Q203" s="199"/>
      <c r="R203" s="199"/>
      <c r="S203" s="199"/>
      <c r="T203" s="199"/>
      <c r="U203" s="199"/>
      <c r="V203" s="199"/>
      <c r="W203" s="199"/>
      <c r="X203" s="199"/>
      <c r="Y203" s="199"/>
      <c r="Z203" s="59"/>
    </row>
    <row r="204" spans="1:26" ht="15.75" customHeight="1">
      <c r="A204" s="195"/>
      <c r="B204" s="195"/>
      <c r="C204" s="199"/>
      <c r="D204" s="386"/>
      <c r="E204" s="199"/>
      <c r="F204" s="199"/>
      <c r="G204" s="199"/>
      <c r="H204" s="199"/>
      <c r="I204" s="199"/>
      <c r="J204" s="199"/>
      <c r="K204" s="199"/>
      <c r="L204" s="199"/>
      <c r="M204" s="199"/>
      <c r="N204" s="199"/>
      <c r="O204" s="199"/>
      <c r="P204" s="199"/>
      <c r="Q204" s="199"/>
      <c r="R204" s="199"/>
      <c r="S204" s="199"/>
      <c r="T204" s="199"/>
      <c r="U204" s="199"/>
      <c r="V204" s="199"/>
      <c r="W204" s="199"/>
      <c r="X204" s="199"/>
      <c r="Y204" s="199"/>
      <c r="Z204" s="59"/>
    </row>
    <row r="205" spans="1:26" ht="15.75" customHeight="1">
      <c r="A205" s="195"/>
      <c r="B205" s="195"/>
      <c r="C205" s="199"/>
      <c r="D205" s="386"/>
      <c r="E205" s="199"/>
      <c r="F205" s="199"/>
      <c r="G205" s="199"/>
      <c r="H205" s="199"/>
      <c r="I205" s="199"/>
      <c r="J205" s="199"/>
      <c r="K205" s="199"/>
      <c r="L205" s="199"/>
      <c r="M205" s="199"/>
      <c r="N205" s="199"/>
      <c r="O205" s="199"/>
      <c r="P205" s="199"/>
      <c r="Q205" s="199"/>
      <c r="R205" s="199"/>
      <c r="S205" s="199"/>
      <c r="T205" s="199"/>
      <c r="U205" s="199"/>
      <c r="V205" s="199"/>
      <c r="W205" s="199"/>
      <c r="X205" s="199"/>
      <c r="Y205" s="199"/>
      <c r="Z205" s="59"/>
    </row>
    <row r="206" spans="1:26" ht="15.75" customHeight="1">
      <c r="A206" s="195"/>
      <c r="B206" s="195"/>
      <c r="C206" s="199"/>
      <c r="D206" s="386"/>
      <c r="E206" s="199"/>
      <c r="F206" s="199"/>
      <c r="G206" s="199"/>
      <c r="H206" s="199"/>
      <c r="I206" s="199"/>
      <c r="J206" s="199"/>
      <c r="K206" s="199"/>
      <c r="L206" s="199"/>
      <c r="M206" s="199"/>
      <c r="N206" s="199"/>
      <c r="O206" s="199"/>
      <c r="P206" s="199"/>
      <c r="Q206" s="199"/>
      <c r="R206" s="199"/>
      <c r="S206" s="199"/>
      <c r="T206" s="199"/>
      <c r="U206" s="199"/>
      <c r="V206" s="199"/>
      <c r="W206" s="199"/>
      <c r="X206" s="199"/>
      <c r="Y206" s="199"/>
      <c r="Z206" s="59"/>
    </row>
    <row r="207" spans="1:26" ht="15.75" customHeight="1">
      <c r="A207" s="195"/>
      <c r="B207" s="195"/>
      <c r="C207" s="199"/>
      <c r="D207" s="386"/>
      <c r="E207" s="199"/>
      <c r="F207" s="199"/>
      <c r="G207" s="199"/>
      <c r="H207" s="199"/>
      <c r="I207" s="199"/>
      <c r="J207" s="199"/>
      <c r="K207" s="199"/>
      <c r="L207" s="199"/>
      <c r="M207" s="199"/>
      <c r="N207" s="199"/>
      <c r="O207" s="199"/>
      <c r="P207" s="199"/>
      <c r="Q207" s="199"/>
      <c r="R207" s="199"/>
      <c r="S207" s="199"/>
      <c r="T207" s="199"/>
      <c r="U207" s="199"/>
      <c r="V207" s="199"/>
      <c r="W207" s="199"/>
      <c r="X207" s="199"/>
      <c r="Y207" s="199"/>
      <c r="Z207" s="59"/>
    </row>
    <row r="208" spans="1:26" ht="15.75" customHeight="1">
      <c r="A208" s="195"/>
      <c r="B208" s="195"/>
      <c r="C208" s="199"/>
      <c r="D208" s="386"/>
      <c r="E208" s="199"/>
      <c r="F208" s="199"/>
      <c r="G208" s="199"/>
      <c r="H208" s="199"/>
      <c r="I208" s="199"/>
      <c r="J208" s="199"/>
      <c r="K208" s="199"/>
      <c r="L208" s="199"/>
      <c r="M208" s="199"/>
      <c r="N208" s="199"/>
      <c r="O208" s="199"/>
      <c r="P208" s="199"/>
      <c r="Q208" s="199"/>
      <c r="R208" s="199"/>
      <c r="S208" s="199"/>
      <c r="T208" s="199"/>
      <c r="U208" s="199"/>
      <c r="V208" s="199"/>
      <c r="W208" s="199"/>
      <c r="X208" s="199"/>
      <c r="Y208" s="199"/>
      <c r="Z208" s="59"/>
    </row>
    <row r="209" spans="1:26" ht="15.75" customHeight="1">
      <c r="A209" s="195"/>
      <c r="B209" s="195"/>
      <c r="C209" s="199"/>
      <c r="D209" s="386"/>
      <c r="E209" s="199"/>
      <c r="F209" s="199"/>
      <c r="G209" s="199"/>
      <c r="H209" s="199"/>
      <c r="I209" s="199"/>
      <c r="J209" s="199"/>
      <c r="K209" s="199"/>
      <c r="L209" s="199"/>
      <c r="M209" s="199"/>
      <c r="N209" s="199"/>
      <c r="O209" s="199"/>
      <c r="P209" s="199"/>
      <c r="Q209" s="199"/>
      <c r="R209" s="199"/>
      <c r="S209" s="199"/>
      <c r="T209" s="199"/>
      <c r="U209" s="199"/>
      <c r="V209" s="199"/>
      <c r="W209" s="199"/>
      <c r="X209" s="199"/>
      <c r="Y209" s="199"/>
      <c r="Z209" s="59"/>
    </row>
    <row r="210" spans="1:26" ht="15.75" customHeight="1">
      <c r="A210" s="195"/>
      <c r="B210" s="195"/>
      <c r="C210" s="199"/>
      <c r="D210" s="386"/>
      <c r="E210" s="199"/>
      <c r="F210" s="199"/>
      <c r="G210" s="199"/>
      <c r="H210" s="199"/>
      <c r="I210" s="199"/>
      <c r="J210" s="199"/>
      <c r="K210" s="199"/>
      <c r="L210" s="199"/>
      <c r="M210" s="199"/>
      <c r="N210" s="199"/>
      <c r="O210" s="199"/>
      <c r="P210" s="199"/>
      <c r="Q210" s="199"/>
      <c r="R210" s="199"/>
      <c r="S210" s="199"/>
      <c r="T210" s="199"/>
      <c r="U210" s="199"/>
      <c r="V210" s="199"/>
      <c r="W210" s="199"/>
      <c r="X210" s="199"/>
      <c r="Y210" s="199"/>
      <c r="Z210" s="59"/>
    </row>
    <row r="211" spans="1:26" ht="15.75" customHeight="1">
      <c r="A211" s="195"/>
      <c r="B211" s="195"/>
      <c r="C211" s="199"/>
      <c r="D211" s="386"/>
      <c r="E211" s="199"/>
      <c r="F211" s="199"/>
      <c r="G211" s="199"/>
      <c r="H211" s="199"/>
      <c r="I211" s="199"/>
      <c r="J211" s="199"/>
      <c r="K211" s="199"/>
      <c r="L211" s="199"/>
      <c r="M211" s="199"/>
      <c r="N211" s="199"/>
      <c r="O211" s="199"/>
      <c r="P211" s="199"/>
      <c r="Q211" s="199"/>
      <c r="R211" s="199"/>
      <c r="S211" s="199"/>
      <c r="T211" s="199"/>
      <c r="U211" s="199"/>
      <c r="V211" s="199"/>
      <c r="W211" s="199"/>
      <c r="X211" s="199"/>
      <c r="Y211" s="199"/>
      <c r="Z211" s="59"/>
    </row>
    <row r="212" spans="1:26" ht="15.75" customHeight="1">
      <c r="A212" s="195"/>
      <c r="B212" s="195"/>
      <c r="C212" s="199"/>
      <c r="D212" s="386"/>
      <c r="E212" s="199"/>
      <c r="F212" s="199"/>
      <c r="G212" s="199"/>
      <c r="H212" s="199"/>
      <c r="I212" s="199"/>
      <c r="J212" s="199"/>
      <c r="K212" s="199"/>
      <c r="L212" s="199"/>
      <c r="M212" s="199"/>
      <c r="N212" s="199"/>
      <c r="O212" s="199"/>
      <c r="P212" s="199"/>
      <c r="Q212" s="199"/>
      <c r="R212" s="199"/>
      <c r="S212" s="199"/>
      <c r="T212" s="199"/>
      <c r="U212" s="199"/>
      <c r="V212" s="199"/>
      <c r="W212" s="199"/>
      <c r="X212" s="199"/>
      <c r="Y212" s="199"/>
      <c r="Z212" s="59"/>
    </row>
    <row r="213" spans="1:26" ht="15.75" customHeight="1">
      <c r="A213" s="195"/>
      <c r="B213" s="195"/>
      <c r="C213" s="199"/>
      <c r="D213" s="386"/>
      <c r="E213" s="199"/>
      <c r="F213" s="199"/>
      <c r="G213" s="199"/>
      <c r="H213" s="199"/>
      <c r="I213" s="199"/>
      <c r="J213" s="199"/>
      <c r="K213" s="199"/>
      <c r="L213" s="199"/>
      <c r="M213" s="199"/>
      <c r="N213" s="199"/>
      <c r="O213" s="199"/>
      <c r="P213" s="199"/>
      <c r="Q213" s="199"/>
      <c r="R213" s="199"/>
      <c r="S213" s="199"/>
      <c r="T213" s="199"/>
      <c r="U213" s="199"/>
      <c r="V213" s="199"/>
      <c r="W213" s="199"/>
      <c r="X213" s="199"/>
      <c r="Y213" s="199"/>
      <c r="Z213" s="59"/>
    </row>
    <row r="214" spans="1:26" ht="15.75" customHeight="1">
      <c r="A214" s="195"/>
      <c r="B214" s="195"/>
      <c r="C214" s="199"/>
      <c r="D214" s="386"/>
      <c r="E214" s="199"/>
      <c r="F214" s="199"/>
      <c r="G214" s="199"/>
      <c r="H214" s="199"/>
      <c r="I214" s="199"/>
      <c r="J214" s="199"/>
      <c r="K214" s="199"/>
      <c r="L214" s="199"/>
      <c r="M214" s="199"/>
      <c r="N214" s="199"/>
      <c r="O214" s="199"/>
      <c r="P214" s="199"/>
      <c r="Q214" s="199"/>
      <c r="R214" s="199"/>
      <c r="S214" s="199"/>
      <c r="T214" s="199"/>
      <c r="U214" s="199"/>
      <c r="V214" s="199"/>
      <c r="W214" s="199"/>
      <c r="X214" s="199"/>
      <c r="Y214" s="199"/>
      <c r="Z214" s="59"/>
    </row>
    <row r="215" spans="1:26" ht="15.75" customHeight="1">
      <c r="A215" s="195"/>
      <c r="B215" s="195"/>
      <c r="C215" s="199"/>
      <c r="D215" s="386"/>
      <c r="E215" s="199"/>
      <c r="F215" s="199"/>
      <c r="G215" s="199"/>
      <c r="H215" s="199"/>
      <c r="I215" s="199"/>
      <c r="J215" s="199"/>
      <c r="K215" s="199"/>
      <c r="L215" s="199"/>
      <c r="M215" s="199"/>
      <c r="N215" s="199"/>
      <c r="O215" s="199"/>
      <c r="P215" s="199"/>
      <c r="Q215" s="199"/>
      <c r="R215" s="199"/>
      <c r="S215" s="199"/>
      <c r="T215" s="199"/>
      <c r="U215" s="199"/>
      <c r="V215" s="199"/>
      <c r="W215" s="199"/>
      <c r="X215" s="199"/>
      <c r="Y215" s="199"/>
      <c r="Z215" s="59"/>
    </row>
    <row r="216" spans="1:26" ht="15.75" customHeight="1">
      <c r="A216" s="195"/>
      <c r="B216" s="195"/>
      <c r="C216" s="199"/>
      <c r="D216" s="386"/>
      <c r="E216" s="199"/>
      <c r="F216" s="199"/>
      <c r="G216" s="199"/>
      <c r="H216" s="199"/>
      <c r="I216" s="199"/>
      <c r="J216" s="199"/>
      <c r="K216" s="199"/>
      <c r="L216" s="199"/>
      <c r="M216" s="199"/>
      <c r="N216" s="199"/>
      <c r="O216" s="199"/>
      <c r="P216" s="199"/>
      <c r="Q216" s="199"/>
      <c r="R216" s="199"/>
      <c r="S216" s="199"/>
      <c r="T216" s="199"/>
      <c r="U216" s="199"/>
      <c r="V216" s="199"/>
      <c r="W216" s="199"/>
      <c r="X216" s="199"/>
      <c r="Y216" s="199"/>
      <c r="Z216" s="59"/>
    </row>
    <row r="217" spans="1:26" ht="15.75" customHeight="1">
      <c r="A217" s="195"/>
      <c r="B217" s="195"/>
      <c r="C217" s="199"/>
      <c r="D217" s="386"/>
      <c r="E217" s="199"/>
      <c r="F217" s="199"/>
      <c r="G217" s="199"/>
      <c r="H217" s="199"/>
      <c r="I217" s="199"/>
      <c r="J217" s="199"/>
      <c r="K217" s="199"/>
      <c r="L217" s="199"/>
      <c r="M217" s="199"/>
      <c r="N217" s="199"/>
      <c r="O217" s="199"/>
      <c r="P217" s="199"/>
      <c r="Q217" s="199"/>
      <c r="R217" s="199"/>
      <c r="S217" s="199"/>
      <c r="T217" s="199"/>
      <c r="U217" s="199"/>
      <c r="V217" s="199"/>
      <c r="W217" s="199"/>
      <c r="X217" s="199"/>
      <c r="Y217" s="199"/>
      <c r="Z217" s="59"/>
    </row>
    <row r="218" spans="1:26" ht="15.75" customHeight="1">
      <c r="A218" s="195"/>
      <c r="B218" s="195"/>
      <c r="C218" s="199"/>
      <c r="D218" s="386"/>
      <c r="E218" s="199"/>
      <c r="F218" s="199"/>
      <c r="G218" s="199"/>
      <c r="H218" s="199"/>
      <c r="I218" s="199"/>
      <c r="J218" s="199"/>
      <c r="K218" s="199"/>
      <c r="L218" s="199"/>
      <c r="M218" s="199"/>
      <c r="N218" s="199"/>
      <c r="O218" s="199"/>
      <c r="P218" s="199"/>
      <c r="Q218" s="199"/>
      <c r="R218" s="199"/>
      <c r="S218" s="199"/>
      <c r="T218" s="199"/>
      <c r="U218" s="199"/>
      <c r="V218" s="199"/>
      <c r="W218" s="199"/>
      <c r="X218" s="199"/>
      <c r="Y218" s="199"/>
      <c r="Z218" s="59"/>
    </row>
    <row r="219" spans="1:26" ht="15.75" customHeight="1">
      <c r="A219" s="195"/>
      <c r="B219" s="195"/>
      <c r="C219" s="199"/>
      <c r="D219" s="386"/>
      <c r="E219" s="199"/>
      <c r="F219" s="199"/>
      <c r="G219" s="199"/>
      <c r="H219" s="199"/>
      <c r="I219" s="199"/>
      <c r="J219" s="199"/>
      <c r="K219" s="199"/>
      <c r="L219" s="199"/>
      <c r="M219" s="199"/>
      <c r="N219" s="199"/>
      <c r="O219" s="199"/>
      <c r="P219" s="199"/>
      <c r="Q219" s="199"/>
      <c r="R219" s="199"/>
      <c r="S219" s="199"/>
      <c r="T219" s="199"/>
      <c r="U219" s="199"/>
      <c r="V219" s="199"/>
      <c r="W219" s="199"/>
      <c r="X219" s="199"/>
      <c r="Y219" s="199"/>
      <c r="Z219" s="59"/>
    </row>
    <row r="220" spans="1:26" ht="15.75" customHeight="1">
      <c r="A220" s="195"/>
      <c r="B220" s="195"/>
      <c r="C220" s="199"/>
      <c r="D220" s="386"/>
      <c r="E220" s="199"/>
      <c r="F220" s="199"/>
      <c r="G220" s="199"/>
      <c r="H220" s="199"/>
      <c r="I220" s="199"/>
      <c r="J220" s="199"/>
      <c r="K220" s="199"/>
      <c r="L220" s="199"/>
      <c r="M220" s="199"/>
      <c r="N220" s="199"/>
      <c r="O220" s="199"/>
      <c r="P220" s="199"/>
      <c r="Q220" s="199"/>
      <c r="R220" s="199"/>
      <c r="S220" s="199"/>
      <c r="T220" s="199"/>
      <c r="U220" s="199"/>
      <c r="V220" s="199"/>
      <c r="W220" s="199"/>
      <c r="X220" s="199"/>
      <c r="Y220" s="199"/>
      <c r="Z220" s="59"/>
    </row>
    <row r="221" spans="1:26" ht="15.7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2">
    <mergeCell ref="C3:E3"/>
    <mergeCell ref="C4:C7"/>
  </mergeCells>
  <hyperlinks>
    <hyperlink ref="D4" location="ERROR 3!A1" display="a)" xr:uid="{00000000-0004-0000-1000-000000000000}"/>
    <hyperlink ref="D5" location="ERROR 3!A1" display="b)" xr:uid="{00000000-0004-0000-1000-000001000000}"/>
    <hyperlink ref="D6" location="ERROR 3!A1" display="c)" xr:uid="{00000000-0004-0000-1000-000002000000}"/>
    <hyperlink ref="D7" location="PREGUNTA 4!A1" display="d)" xr:uid="{00000000-0004-0000-1000-000003000000}"/>
  </hyperlinks>
  <pageMargins left="0" right="0" top="0" bottom="0" header="0" footer="0"/>
  <pageSetup orientation="landscape"/>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showGridLines="0" workbookViewId="0"/>
  </sheetViews>
  <sheetFormatPr baseColWidth="10" defaultColWidth="14.42578125" defaultRowHeight="15" customHeight="1"/>
  <cols>
    <col min="1" max="1" width="3.85546875" customWidth="1"/>
    <col min="2" max="2" width="3.42578125" customWidth="1"/>
    <col min="3" max="3" width="130" customWidth="1"/>
    <col min="4" max="4" width="8.140625" customWidth="1"/>
    <col min="5" max="5" width="8.7109375" customWidth="1"/>
    <col min="6" max="6" width="3.7109375" customWidth="1"/>
    <col min="7" max="25" width="11.42578125" customWidth="1"/>
  </cols>
  <sheetData>
    <row r="1" spans="1:26" ht="47.25" customHeight="1">
      <c r="A1" s="1"/>
      <c r="B1" s="1"/>
      <c r="C1" s="1"/>
      <c r="D1" s="1"/>
      <c r="E1" s="1"/>
      <c r="F1" s="195"/>
      <c r="G1" s="195"/>
      <c r="H1" s="195"/>
      <c r="I1" s="195"/>
      <c r="J1" s="195"/>
      <c r="K1" s="195"/>
      <c r="L1" s="195"/>
      <c r="M1" s="195"/>
      <c r="N1" s="195"/>
      <c r="O1" s="195"/>
      <c r="P1" s="195"/>
      <c r="Q1" s="195"/>
      <c r="R1" s="195"/>
      <c r="S1" s="195"/>
      <c r="T1" s="195"/>
      <c r="U1" s="195"/>
      <c r="V1" s="195"/>
      <c r="W1" s="195"/>
      <c r="X1" s="195"/>
      <c r="Y1" s="195"/>
      <c r="Z1" s="59"/>
    </row>
    <row r="2" spans="1:26" ht="16.5" customHeight="1">
      <c r="A2" s="1"/>
      <c r="B2" s="388"/>
      <c r="C2" s="389"/>
      <c r="D2" s="389"/>
      <c r="E2" s="389"/>
      <c r="F2" s="390"/>
      <c r="G2" s="195"/>
      <c r="H2" s="195"/>
      <c r="I2" s="195"/>
      <c r="J2" s="195"/>
      <c r="K2" s="195"/>
      <c r="L2" s="195"/>
      <c r="M2" s="195"/>
      <c r="N2" s="195"/>
      <c r="O2" s="195"/>
      <c r="P2" s="195"/>
      <c r="Q2" s="195"/>
      <c r="R2" s="195"/>
      <c r="S2" s="195"/>
      <c r="T2" s="195"/>
      <c r="U2" s="195"/>
      <c r="V2" s="195"/>
      <c r="W2" s="195"/>
      <c r="X2" s="195"/>
      <c r="Y2" s="195"/>
      <c r="Z2" s="59"/>
    </row>
    <row r="3" spans="1:26" ht="16.5" customHeight="1">
      <c r="A3" s="1"/>
      <c r="B3" s="391"/>
      <c r="C3" s="732" t="s">
        <v>134</v>
      </c>
      <c r="D3" s="567"/>
      <c r="E3" s="568"/>
      <c r="F3" s="392"/>
      <c r="G3" s="199"/>
      <c r="H3" s="199"/>
      <c r="I3" s="199"/>
      <c r="J3" s="199"/>
      <c r="K3" s="199"/>
      <c r="L3" s="199"/>
      <c r="M3" s="199"/>
      <c r="N3" s="199"/>
      <c r="O3" s="199"/>
      <c r="P3" s="199"/>
      <c r="Q3" s="199"/>
      <c r="R3" s="199"/>
      <c r="S3" s="199"/>
      <c r="T3" s="199"/>
      <c r="U3" s="199"/>
      <c r="V3" s="199"/>
      <c r="W3" s="199"/>
      <c r="X3" s="199"/>
      <c r="Y3" s="199"/>
      <c r="Z3" s="59"/>
    </row>
    <row r="4" spans="1:26" ht="16.5" customHeight="1">
      <c r="A4" s="1"/>
      <c r="B4" s="391"/>
      <c r="C4" s="751" t="s">
        <v>151</v>
      </c>
      <c r="D4" s="365" t="s">
        <v>136</v>
      </c>
      <c r="E4" s="317">
        <v>8</v>
      </c>
      <c r="F4" s="392"/>
      <c r="G4" s="199"/>
      <c r="H4" s="199"/>
      <c r="I4" s="199"/>
      <c r="J4" s="199"/>
      <c r="K4" s="199"/>
      <c r="L4" s="199"/>
      <c r="M4" s="199"/>
      <c r="N4" s="199"/>
      <c r="O4" s="199"/>
      <c r="P4" s="199"/>
      <c r="Q4" s="199"/>
      <c r="R4" s="199"/>
      <c r="S4" s="199"/>
      <c r="T4" s="199"/>
      <c r="U4" s="199"/>
      <c r="V4" s="199"/>
      <c r="W4" s="199"/>
      <c r="X4" s="199"/>
      <c r="Y4" s="199"/>
      <c r="Z4" s="59"/>
    </row>
    <row r="5" spans="1:26" ht="16.5" customHeight="1">
      <c r="A5" s="1"/>
      <c r="B5" s="391"/>
      <c r="C5" s="591"/>
      <c r="D5" s="366" t="s">
        <v>137</v>
      </c>
      <c r="E5" s="317">
        <v>9</v>
      </c>
      <c r="F5" s="392"/>
      <c r="G5" s="199"/>
      <c r="H5" s="199"/>
      <c r="I5" s="199"/>
      <c r="J5" s="199"/>
      <c r="K5" s="199"/>
      <c r="L5" s="199"/>
      <c r="M5" s="199"/>
      <c r="N5" s="199"/>
      <c r="O5" s="199"/>
      <c r="P5" s="199"/>
      <c r="Q5" s="199"/>
      <c r="R5" s="199"/>
      <c r="S5" s="199"/>
      <c r="T5" s="199"/>
      <c r="U5" s="199"/>
      <c r="V5" s="199"/>
      <c r="W5" s="199"/>
      <c r="X5" s="199"/>
      <c r="Y5" s="199"/>
      <c r="Z5" s="59"/>
    </row>
    <row r="6" spans="1:26" ht="16.5" customHeight="1">
      <c r="A6" s="1"/>
      <c r="B6" s="391"/>
      <c r="C6" s="591"/>
      <c r="D6" s="365" t="s">
        <v>138</v>
      </c>
      <c r="E6" s="317">
        <v>10</v>
      </c>
      <c r="F6" s="392"/>
      <c r="G6" s="199"/>
      <c r="H6" s="199"/>
      <c r="I6" s="199"/>
      <c r="J6" s="199"/>
      <c r="K6" s="199"/>
      <c r="L6" s="199"/>
      <c r="M6" s="199"/>
      <c r="N6" s="199"/>
      <c r="O6" s="199"/>
      <c r="P6" s="199"/>
      <c r="Q6" s="199"/>
      <c r="R6" s="199"/>
      <c r="S6" s="199"/>
      <c r="T6" s="199"/>
      <c r="U6" s="199"/>
      <c r="V6" s="199"/>
      <c r="W6" s="199"/>
      <c r="X6" s="199"/>
      <c r="Y6" s="199"/>
      <c r="Z6" s="59"/>
    </row>
    <row r="7" spans="1:26" ht="16.5" customHeight="1">
      <c r="A7" s="1"/>
      <c r="B7" s="391"/>
      <c r="C7" s="577"/>
      <c r="D7" s="365" t="s">
        <v>139</v>
      </c>
      <c r="E7" s="317">
        <v>11</v>
      </c>
      <c r="F7" s="392"/>
      <c r="G7" s="199"/>
      <c r="H7" s="199"/>
      <c r="I7" s="199"/>
      <c r="J7" s="199"/>
      <c r="K7" s="199"/>
      <c r="L7" s="199"/>
      <c r="M7" s="199"/>
      <c r="N7" s="199"/>
      <c r="O7" s="199"/>
      <c r="P7" s="199"/>
      <c r="Q7" s="199"/>
      <c r="R7" s="199"/>
      <c r="S7" s="199"/>
      <c r="T7" s="199"/>
      <c r="U7" s="199"/>
      <c r="V7" s="199"/>
      <c r="W7" s="199"/>
      <c r="X7" s="199"/>
      <c r="Y7" s="199"/>
      <c r="Z7" s="59"/>
    </row>
    <row r="8" spans="1:26" ht="15.75" customHeight="1">
      <c r="A8" s="195"/>
      <c r="B8" s="393"/>
      <c r="C8" s="394"/>
      <c r="D8" s="395"/>
      <c r="E8" s="396"/>
      <c r="F8" s="397"/>
      <c r="G8" s="199"/>
      <c r="H8" s="199"/>
      <c r="I8" s="199"/>
      <c r="J8" s="199"/>
      <c r="K8" s="199"/>
      <c r="L8" s="199"/>
      <c r="M8" s="199"/>
      <c r="N8" s="199"/>
      <c r="O8" s="199"/>
      <c r="P8" s="199"/>
      <c r="Q8" s="199"/>
      <c r="R8" s="199"/>
      <c r="S8" s="199"/>
      <c r="T8" s="199"/>
      <c r="U8" s="199"/>
      <c r="V8" s="199"/>
      <c r="W8" s="199"/>
      <c r="X8" s="199"/>
      <c r="Y8" s="199"/>
      <c r="Z8" s="59"/>
    </row>
    <row r="9" spans="1:26" ht="15.75" customHeight="1">
      <c r="A9" s="195"/>
      <c r="B9" s="195"/>
      <c r="C9" s="199"/>
      <c r="D9" s="386"/>
      <c r="E9" s="167"/>
      <c r="F9" s="199"/>
      <c r="G9" s="199"/>
      <c r="H9" s="199"/>
      <c r="I9" s="199"/>
      <c r="J9" s="199"/>
      <c r="K9" s="199"/>
      <c r="L9" s="199"/>
      <c r="M9" s="199"/>
      <c r="N9" s="199"/>
      <c r="O9" s="199"/>
      <c r="P9" s="199"/>
      <c r="Q9" s="199"/>
      <c r="R9" s="199"/>
      <c r="S9" s="199"/>
      <c r="T9" s="199"/>
      <c r="U9" s="199"/>
      <c r="V9" s="199"/>
      <c r="W9" s="199"/>
      <c r="X9" s="199"/>
      <c r="Y9" s="199"/>
      <c r="Z9" s="59"/>
    </row>
    <row r="10" spans="1:26" ht="15.75" customHeight="1">
      <c r="A10" s="195"/>
      <c r="B10" s="195"/>
      <c r="C10" s="199"/>
      <c r="D10" s="386"/>
      <c r="E10" s="167"/>
      <c r="F10" s="199"/>
      <c r="G10" s="199"/>
      <c r="H10" s="199"/>
      <c r="I10" s="199"/>
      <c r="J10" s="199"/>
      <c r="K10" s="199"/>
      <c r="L10" s="199"/>
      <c r="M10" s="199"/>
      <c r="N10" s="199"/>
      <c r="O10" s="199"/>
      <c r="P10" s="199"/>
      <c r="Q10" s="199"/>
      <c r="R10" s="199"/>
      <c r="S10" s="199"/>
      <c r="T10" s="199"/>
      <c r="U10" s="199"/>
      <c r="V10" s="199"/>
      <c r="W10" s="199"/>
      <c r="X10" s="199"/>
      <c r="Y10" s="199"/>
      <c r="Z10" s="59"/>
    </row>
    <row r="11" spans="1:26" ht="15.75" customHeight="1">
      <c r="A11" s="195"/>
      <c r="B11" s="195"/>
      <c r="C11" s="199"/>
      <c r="D11" s="386"/>
      <c r="E11" s="167"/>
      <c r="F11" s="199"/>
      <c r="G11" s="199"/>
      <c r="H11" s="199"/>
      <c r="I11" s="199"/>
      <c r="J11" s="199"/>
      <c r="K11" s="199"/>
      <c r="L11" s="199"/>
      <c r="M11" s="199"/>
      <c r="N11" s="199"/>
      <c r="O11" s="199"/>
      <c r="P11" s="199"/>
      <c r="Q11" s="199"/>
      <c r="R11" s="199"/>
      <c r="S11" s="199"/>
      <c r="T11" s="199"/>
      <c r="U11" s="199"/>
      <c r="V11" s="199"/>
      <c r="W11" s="199"/>
      <c r="X11" s="199"/>
      <c r="Y11" s="199"/>
      <c r="Z11" s="59"/>
    </row>
    <row r="12" spans="1:26" ht="15.75" customHeight="1">
      <c r="A12" s="195"/>
      <c r="B12" s="195"/>
      <c r="C12" s="199"/>
      <c r="D12" s="386"/>
      <c r="E12" s="167"/>
      <c r="F12" s="199"/>
      <c r="G12" s="199"/>
      <c r="H12" s="199"/>
      <c r="I12" s="199"/>
      <c r="J12" s="199"/>
      <c r="K12" s="199"/>
      <c r="L12" s="199"/>
      <c r="M12" s="199"/>
      <c r="N12" s="199"/>
      <c r="O12" s="199"/>
      <c r="P12" s="199"/>
      <c r="Q12" s="199"/>
      <c r="R12" s="199"/>
      <c r="S12" s="199"/>
      <c r="T12" s="199"/>
      <c r="U12" s="199"/>
      <c r="V12" s="199"/>
      <c r="W12" s="199"/>
      <c r="X12" s="199"/>
      <c r="Y12" s="199"/>
      <c r="Z12" s="59"/>
    </row>
    <row r="13" spans="1:26" ht="15.75" customHeight="1">
      <c r="A13" s="195"/>
      <c r="B13" s="195"/>
      <c r="C13" s="199"/>
      <c r="D13" s="386"/>
      <c r="E13" s="167"/>
      <c r="F13" s="199"/>
      <c r="G13" s="199"/>
      <c r="H13" s="199"/>
      <c r="I13" s="199"/>
      <c r="J13" s="199"/>
      <c r="K13" s="199"/>
      <c r="L13" s="199"/>
      <c r="M13" s="199"/>
      <c r="N13" s="199"/>
      <c r="O13" s="199"/>
      <c r="P13" s="199"/>
      <c r="Q13" s="199"/>
      <c r="R13" s="199"/>
      <c r="S13" s="199"/>
      <c r="T13" s="199"/>
      <c r="U13" s="199"/>
      <c r="V13" s="199"/>
      <c r="W13" s="199"/>
      <c r="X13" s="199"/>
      <c r="Y13" s="199"/>
      <c r="Z13" s="59"/>
    </row>
    <row r="14" spans="1:26" ht="15.75" customHeight="1">
      <c r="A14" s="195"/>
      <c r="B14" s="195"/>
      <c r="C14" s="199"/>
      <c r="D14" s="386"/>
      <c r="E14" s="167"/>
      <c r="F14" s="199"/>
      <c r="G14" s="199"/>
      <c r="H14" s="199"/>
      <c r="I14" s="199"/>
      <c r="J14" s="199"/>
      <c r="K14" s="199"/>
      <c r="L14" s="199"/>
      <c r="M14" s="199"/>
      <c r="N14" s="199"/>
      <c r="O14" s="199"/>
      <c r="P14" s="199"/>
      <c r="Q14" s="199"/>
      <c r="R14" s="199"/>
      <c r="S14" s="199"/>
      <c r="T14" s="199"/>
      <c r="U14" s="199"/>
      <c r="V14" s="199"/>
      <c r="W14" s="199"/>
      <c r="X14" s="199"/>
      <c r="Y14" s="199"/>
      <c r="Z14" s="59"/>
    </row>
    <row r="15" spans="1:26" ht="15.75" customHeight="1">
      <c r="A15" s="195"/>
      <c r="B15" s="195"/>
      <c r="C15" s="199"/>
      <c r="D15" s="386"/>
      <c r="E15" s="167"/>
      <c r="F15" s="199"/>
      <c r="G15" s="199"/>
      <c r="H15" s="199"/>
      <c r="I15" s="199"/>
      <c r="J15" s="199"/>
      <c r="K15" s="199"/>
      <c r="L15" s="199"/>
      <c r="M15" s="199"/>
      <c r="N15" s="199"/>
      <c r="O15" s="199"/>
      <c r="P15" s="199"/>
      <c r="Q15" s="199"/>
      <c r="R15" s="199"/>
      <c r="S15" s="199"/>
      <c r="T15" s="199"/>
      <c r="U15" s="199"/>
      <c r="V15" s="199"/>
      <c r="W15" s="199"/>
      <c r="X15" s="199"/>
      <c r="Y15" s="199"/>
      <c r="Z15" s="59"/>
    </row>
    <row r="16" spans="1:26" ht="15.75" customHeight="1">
      <c r="A16" s="195"/>
      <c r="B16" s="195"/>
      <c r="C16" s="199"/>
      <c r="D16" s="386"/>
      <c r="E16" s="167"/>
      <c r="F16" s="199"/>
      <c r="G16" s="199"/>
      <c r="H16" s="199"/>
      <c r="I16" s="199"/>
      <c r="J16" s="199"/>
      <c r="K16" s="199"/>
      <c r="L16" s="199"/>
      <c r="M16" s="199"/>
      <c r="N16" s="199"/>
      <c r="O16" s="199"/>
      <c r="P16" s="199"/>
      <c r="Q16" s="199"/>
      <c r="R16" s="199"/>
      <c r="S16" s="199"/>
      <c r="T16" s="199"/>
      <c r="U16" s="199"/>
      <c r="V16" s="199"/>
      <c r="W16" s="199"/>
      <c r="X16" s="199"/>
      <c r="Y16" s="199"/>
      <c r="Z16" s="59"/>
    </row>
    <row r="17" spans="1:26" ht="15.75" customHeight="1">
      <c r="A17" s="195"/>
      <c r="B17" s="195"/>
      <c r="C17" s="199"/>
      <c r="D17" s="386"/>
      <c r="E17" s="167"/>
      <c r="F17" s="199"/>
      <c r="G17" s="199"/>
      <c r="H17" s="199"/>
      <c r="I17" s="199"/>
      <c r="J17" s="199"/>
      <c r="K17" s="199"/>
      <c r="L17" s="199"/>
      <c r="M17" s="199"/>
      <c r="N17" s="199"/>
      <c r="O17" s="199"/>
      <c r="P17" s="199"/>
      <c r="Q17" s="199"/>
      <c r="R17" s="199"/>
      <c r="S17" s="199"/>
      <c r="T17" s="199"/>
      <c r="U17" s="199"/>
      <c r="V17" s="199"/>
      <c r="W17" s="199"/>
      <c r="X17" s="199"/>
      <c r="Y17" s="199"/>
      <c r="Z17" s="59"/>
    </row>
    <row r="18" spans="1:26" ht="15.75" customHeight="1">
      <c r="A18" s="195"/>
      <c r="B18" s="195"/>
      <c r="C18" s="199"/>
      <c r="D18" s="386"/>
      <c r="E18" s="167"/>
      <c r="F18" s="199"/>
      <c r="G18" s="199"/>
      <c r="H18" s="199"/>
      <c r="I18" s="199"/>
      <c r="J18" s="199"/>
      <c r="K18" s="199"/>
      <c r="L18" s="199"/>
      <c r="M18" s="199"/>
      <c r="N18" s="199"/>
      <c r="O18" s="199"/>
      <c r="P18" s="199"/>
      <c r="Q18" s="199"/>
      <c r="R18" s="199"/>
      <c r="S18" s="199"/>
      <c r="T18" s="199"/>
      <c r="U18" s="199"/>
      <c r="V18" s="199"/>
      <c r="W18" s="199"/>
      <c r="X18" s="199"/>
      <c r="Y18" s="199"/>
      <c r="Z18" s="59"/>
    </row>
    <row r="19" spans="1:26" ht="15.75" customHeight="1">
      <c r="A19" s="195"/>
      <c r="B19" s="195"/>
      <c r="C19" s="199"/>
      <c r="D19" s="386"/>
      <c r="E19" s="167"/>
      <c r="F19" s="199"/>
      <c r="G19" s="199"/>
      <c r="H19" s="199"/>
      <c r="I19" s="199"/>
      <c r="J19" s="199"/>
      <c r="K19" s="199"/>
      <c r="L19" s="199"/>
      <c r="M19" s="199"/>
      <c r="N19" s="199"/>
      <c r="O19" s="199"/>
      <c r="P19" s="199"/>
      <c r="Q19" s="199"/>
      <c r="R19" s="199"/>
      <c r="S19" s="199"/>
      <c r="T19" s="199"/>
      <c r="U19" s="199"/>
      <c r="V19" s="199"/>
      <c r="W19" s="199"/>
      <c r="X19" s="199"/>
      <c r="Y19" s="199"/>
      <c r="Z19" s="59"/>
    </row>
    <row r="20" spans="1:26" ht="15.75" customHeight="1">
      <c r="A20" s="195"/>
      <c r="B20" s="195"/>
      <c r="C20" s="199"/>
      <c r="D20" s="386"/>
      <c r="E20" s="167"/>
      <c r="F20" s="199"/>
      <c r="G20" s="199"/>
      <c r="H20" s="199"/>
      <c r="I20" s="199"/>
      <c r="J20" s="199"/>
      <c r="K20" s="199"/>
      <c r="L20" s="199"/>
      <c r="M20" s="199"/>
      <c r="N20" s="199"/>
      <c r="O20" s="199"/>
      <c r="P20" s="199"/>
      <c r="Q20" s="199"/>
      <c r="R20" s="199"/>
      <c r="S20" s="199"/>
      <c r="T20" s="199"/>
      <c r="U20" s="199"/>
      <c r="V20" s="199"/>
      <c r="W20" s="199"/>
      <c r="X20" s="199"/>
      <c r="Y20" s="199"/>
      <c r="Z20" s="59"/>
    </row>
    <row r="21" spans="1:26" ht="15.75" customHeight="1">
      <c r="A21" s="195"/>
      <c r="B21" s="195"/>
      <c r="C21" s="199"/>
      <c r="D21" s="386"/>
      <c r="E21" s="167"/>
      <c r="F21" s="199"/>
      <c r="G21" s="199"/>
      <c r="H21" s="199"/>
      <c r="I21" s="199"/>
      <c r="J21" s="199"/>
      <c r="K21" s="199"/>
      <c r="L21" s="199"/>
      <c r="M21" s="199"/>
      <c r="N21" s="199"/>
      <c r="O21" s="199"/>
      <c r="P21" s="199"/>
      <c r="Q21" s="199"/>
      <c r="R21" s="199"/>
      <c r="S21" s="199"/>
      <c r="T21" s="199"/>
      <c r="U21" s="199"/>
      <c r="V21" s="199"/>
      <c r="W21" s="199"/>
      <c r="X21" s="199"/>
      <c r="Y21" s="199"/>
      <c r="Z21" s="59"/>
    </row>
    <row r="22" spans="1:26" ht="15.75" customHeight="1">
      <c r="A22" s="195"/>
      <c r="B22" s="195"/>
      <c r="C22" s="199"/>
      <c r="D22" s="386"/>
      <c r="E22" s="167"/>
      <c r="F22" s="199"/>
      <c r="G22" s="199"/>
      <c r="H22" s="199"/>
      <c r="I22" s="199"/>
      <c r="J22" s="199"/>
      <c r="K22" s="199"/>
      <c r="L22" s="199"/>
      <c r="M22" s="199"/>
      <c r="N22" s="199"/>
      <c r="O22" s="199"/>
      <c r="P22" s="199"/>
      <c r="Q22" s="199"/>
      <c r="R22" s="199"/>
      <c r="S22" s="199"/>
      <c r="T22" s="199"/>
      <c r="U22" s="199"/>
      <c r="V22" s="199"/>
      <c r="W22" s="199"/>
      <c r="X22" s="199"/>
      <c r="Y22" s="199"/>
      <c r="Z22" s="59"/>
    </row>
    <row r="23" spans="1:26" ht="15.75" customHeight="1">
      <c r="A23" s="195"/>
      <c r="B23" s="195"/>
      <c r="C23" s="199"/>
      <c r="D23" s="386"/>
      <c r="E23" s="167"/>
      <c r="F23" s="199"/>
      <c r="G23" s="199"/>
      <c r="H23" s="199"/>
      <c r="I23" s="199"/>
      <c r="J23" s="199"/>
      <c r="K23" s="199"/>
      <c r="L23" s="199"/>
      <c r="M23" s="199"/>
      <c r="N23" s="199"/>
      <c r="O23" s="199"/>
      <c r="P23" s="199"/>
      <c r="Q23" s="199"/>
      <c r="R23" s="199"/>
      <c r="S23" s="199"/>
      <c r="T23" s="199"/>
      <c r="U23" s="199"/>
      <c r="V23" s="199"/>
      <c r="W23" s="199"/>
      <c r="X23" s="199"/>
      <c r="Y23" s="199"/>
      <c r="Z23" s="59"/>
    </row>
    <row r="24" spans="1:26" ht="15.75" customHeight="1">
      <c r="A24" s="195"/>
      <c r="B24" s="195"/>
      <c r="C24" s="199"/>
      <c r="D24" s="386"/>
      <c r="E24" s="167"/>
      <c r="F24" s="199"/>
      <c r="G24" s="199"/>
      <c r="H24" s="199"/>
      <c r="I24" s="199"/>
      <c r="J24" s="199"/>
      <c r="K24" s="199"/>
      <c r="L24" s="199"/>
      <c r="M24" s="199"/>
      <c r="N24" s="199"/>
      <c r="O24" s="199"/>
      <c r="P24" s="199"/>
      <c r="Q24" s="199"/>
      <c r="R24" s="199"/>
      <c r="S24" s="199"/>
      <c r="T24" s="199"/>
      <c r="U24" s="199"/>
      <c r="V24" s="199"/>
      <c r="W24" s="199"/>
      <c r="X24" s="199"/>
      <c r="Y24" s="199"/>
      <c r="Z24" s="59"/>
    </row>
    <row r="25" spans="1:26" ht="15.75" customHeight="1">
      <c r="A25" s="195"/>
      <c r="B25" s="195"/>
      <c r="C25" s="199"/>
      <c r="D25" s="386"/>
      <c r="E25" s="167"/>
      <c r="F25" s="199"/>
      <c r="G25" s="199"/>
      <c r="H25" s="199"/>
      <c r="I25" s="199"/>
      <c r="J25" s="199"/>
      <c r="K25" s="199"/>
      <c r="L25" s="199"/>
      <c r="M25" s="199"/>
      <c r="N25" s="199"/>
      <c r="O25" s="199"/>
      <c r="P25" s="199"/>
      <c r="Q25" s="199"/>
      <c r="R25" s="199"/>
      <c r="S25" s="199"/>
      <c r="T25" s="199"/>
      <c r="U25" s="199"/>
      <c r="V25" s="199"/>
      <c r="W25" s="199"/>
      <c r="X25" s="199"/>
      <c r="Y25" s="199"/>
      <c r="Z25" s="59"/>
    </row>
    <row r="26" spans="1:26" ht="15.75" customHeight="1">
      <c r="A26" s="195"/>
      <c r="B26" s="195"/>
      <c r="C26" s="199"/>
      <c r="D26" s="386"/>
      <c r="E26" s="167"/>
      <c r="F26" s="199"/>
      <c r="G26" s="199"/>
      <c r="H26" s="199"/>
      <c r="I26" s="199"/>
      <c r="J26" s="199"/>
      <c r="K26" s="199"/>
      <c r="L26" s="199"/>
      <c r="M26" s="199"/>
      <c r="N26" s="199"/>
      <c r="O26" s="199"/>
      <c r="P26" s="199"/>
      <c r="Q26" s="199"/>
      <c r="R26" s="199"/>
      <c r="S26" s="199"/>
      <c r="T26" s="199"/>
      <c r="U26" s="199"/>
      <c r="V26" s="199"/>
      <c r="W26" s="199"/>
      <c r="X26" s="199"/>
      <c r="Y26" s="199"/>
      <c r="Z26" s="59"/>
    </row>
    <row r="27" spans="1:26" ht="15.75" customHeight="1">
      <c r="A27" s="195"/>
      <c r="B27" s="195"/>
      <c r="C27" s="199"/>
      <c r="D27" s="386"/>
      <c r="E27" s="167"/>
      <c r="F27" s="199"/>
      <c r="G27" s="199"/>
      <c r="H27" s="199"/>
      <c r="I27" s="199"/>
      <c r="J27" s="199"/>
      <c r="K27" s="199"/>
      <c r="L27" s="199"/>
      <c r="M27" s="199"/>
      <c r="N27" s="199"/>
      <c r="O27" s="199"/>
      <c r="P27" s="199"/>
      <c r="Q27" s="199"/>
      <c r="R27" s="199"/>
      <c r="S27" s="199"/>
      <c r="T27" s="199"/>
      <c r="U27" s="199"/>
      <c r="V27" s="199"/>
      <c r="W27" s="199"/>
      <c r="X27" s="199"/>
      <c r="Y27" s="199"/>
      <c r="Z27" s="59"/>
    </row>
    <row r="28" spans="1:26" ht="15.75" customHeight="1">
      <c r="A28" s="195"/>
      <c r="B28" s="195"/>
      <c r="C28" s="199"/>
      <c r="D28" s="386"/>
      <c r="E28" s="167"/>
      <c r="F28" s="199"/>
      <c r="G28" s="199"/>
      <c r="H28" s="199"/>
      <c r="I28" s="199"/>
      <c r="J28" s="199"/>
      <c r="K28" s="199"/>
      <c r="L28" s="199"/>
      <c r="M28" s="199"/>
      <c r="N28" s="199"/>
      <c r="O28" s="199"/>
      <c r="P28" s="199"/>
      <c r="Q28" s="199"/>
      <c r="R28" s="199"/>
      <c r="S28" s="199"/>
      <c r="T28" s="199"/>
      <c r="U28" s="199"/>
      <c r="V28" s="199"/>
      <c r="W28" s="199"/>
      <c r="X28" s="199"/>
      <c r="Y28" s="199"/>
      <c r="Z28" s="59"/>
    </row>
    <row r="29" spans="1:26" ht="15.75" customHeight="1">
      <c r="A29" s="195"/>
      <c r="B29" s="195"/>
      <c r="C29" s="199"/>
      <c r="D29" s="386"/>
      <c r="E29" s="167"/>
      <c r="F29" s="199"/>
      <c r="G29" s="199"/>
      <c r="H29" s="199"/>
      <c r="I29" s="199"/>
      <c r="J29" s="199"/>
      <c r="K29" s="199"/>
      <c r="L29" s="199"/>
      <c r="M29" s="199"/>
      <c r="N29" s="199"/>
      <c r="O29" s="199"/>
      <c r="P29" s="199"/>
      <c r="Q29" s="199"/>
      <c r="R29" s="199"/>
      <c r="S29" s="199"/>
      <c r="T29" s="199"/>
      <c r="U29" s="199"/>
      <c r="V29" s="199"/>
      <c r="W29" s="199"/>
      <c r="X29" s="199"/>
      <c r="Y29" s="199"/>
      <c r="Z29" s="59"/>
    </row>
    <row r="30" spans="1:26" ht="15.75" customHeight="1">
      <c r="A30" s="195"/>
      <c r="B30" s="195"/>
      <c r="C30" s="199"/>
      <c r="D30" s="386"/>
      <c r="E30" s="167"/>
      <c r="F30" s="199"/>
      <c r="G30" s="199"/>
      <c r="H30" s="199"/>
      <c r="I30" s="199"/>
      <c r="J30" s="199"/>
      <c r="K30" s="199"/>
      <c r="L30" s="199"/>
      <c r="M30" s="199"/>
      <c r="N30" s="199"/>
      <c r="O30" s="199"/>
      <c r="P30" s="199"/>
      <c r="Q30" s="199"/>
      <c r="R30" s="199"/>
      <c r="S30" s="199"/>
      <c r="T30" s="199"/>
      <c r="U30" s="199"/>
      <c r="V30" s="199"/>
      <c r="W30" s="199"/>
      <c r="X30" s="199"/>
      <c r="Y30" s="199"/>
      <c r="Z30" s="59"/>
    </row>
    <row r="31" spans="1:26" ht="15.75" customHeight="1">
      <c r="A31" s="195"/>
      <c r="B31" s="195"/>
      <c r="C31" s="199"/>
      <c r="D31" s="386"/>
      <c r="E31" s="167"/>
      <c r="F31" s="199"/>
      <c r="G31" s="199"/>
      <c r="H31" s="199"/>
      <c r="I31" s="199"/>
      <c r="J31" s="199"/>
      <c r="K31" s="199"/>
      <c r="L31" s="199"/>
      <c r="M31" s="199"/>
      <c r="N31" s="199"/>
      <c r="O31" s="199"/>
      <c r="P31" s="199"/>
      <c r="Q31" s="199"/>
      <c r="R31" s="199"/>
      <c r="S31" s="199"/>
      <c r="T31" s="199"/>
      <c r="U31" s="199"/>
      <c r="V31" s="199"/>
      <c r="W31" s="199"/>
      <c r="X31" s="199"/>
      <c r="Y31" s="199"/>
      <c r="Z31" s="59"/>
    </row>
    <row r="32" spans="1:26" ht="15.75" customHeight="1">
      <c r="A32" s="195"/>
      <c r="B32" s="195"/>
      <c r="C32" s="199"/>
      <c r="D32" s="386"/>
      <c r="E32" s="167"/>
      <c r="F32" s="199"/>
      <c r="G32" s="199"/>
      <c r="H32" s="199"/>
      <c r="I32" s="199"/>
      <c r="J32" s="199"/>
      <c r="K32" s="199"/>
      <c r="L32" s="199"/>
      <c r="M32" s="199"/>
      <c r="N32" s="199"/>
      <c r="O32" s="199"/>
      <c r="P32" s="199"/>
      <c r="Q32" s="199"/>
      <c r="R32" s="199"/>
      <c r="S32" s="199"/>
      <c r="T32" s="199"/>
      <c r="U32" s="199"/>
      <c r="V32" s="199"/>
      <c r="W32" s="199"/>
      <c r="X32" s="199"/>
      <c r="Y32" s="199"/>
      <c r="Z32" s="59"/>
    </row>
    <row r="33" spans="1:26" ht="15.75" customHeight="1">
      <c r="A33" s="195"/>
      <c r="B33" s="195"/>
      <c r="C33" s="199"/>
      <c r="D33" s="386"/>
      <c r="E33" s="167"/>
      <c r="F33" s="199"/>
      <c r="G33" s="199"/>
      <c r="H33" s="199"/>
      <c r="I33" s="199"/>
      <c r="J33" s="199"/>
      <c r="K33" s="199"/>
      <c r="L33" s="199"/>
      <c r="M33" s="199"/>
      <c r="N33" s="199"/>
      <c r="O33" s="199"/>
      <c r="P33" s="199"/>
      <c r="Q33" s="199"/>
      <c r="R33" s="199"/>
      <c r="S33" s="199"/>
      <c r="T33" s="199"/>
      <c r="U33" s="199"/>
      <c r="V33" s="199"/>
      <c r="W33" s="199"/>
      <c r="X33" s="199"/>
      <c r="Y33" s="199"/>
      <c r="Z33" s="59"/>
    </row>
    <row r="34" spans="1:26" ht="15.75" customHeight="1">
      <c r="A34" s="195"/>
      <c r="B34" s="195"/>
      <c r="C34" s="199"/>
      <c r="D34" s="386"/>
      <c r="E34" s="167"/>
      <c r="F34" s="199"/>
      <c r="G34" s="199"/>
      <c r="H34" s="199"/>
      <c r="I34" s="199"/>
      <c r="J34" s="199"/>
      <c r="K34" s="199"/>
      <c r="L34" s="199"/>
      <c r="M34" s="199"/>
      <c r="N34" s="199"/>
      <c r="O34" s="199"/>
      <c r="P34" s="199"/>
      <c r="Q34" s="199"/>
      <c r="R34" s="199"/>
      <c r="S34" s="199"/>
      <c r="T34" s="199"/>
      <c r="U34" s="199"/>
      <c r="V34" s="199"/>
      <c r="W34" s="199"/>
      <c r="X34" s="199"/>
      <c r="Y34" s="199"/>
      <c r="Z34" s="59"/>
    </row>
    <row r="35" spans="1:26" ht="15.75" customHeight="1">
      <c r="A35" s="195"/>
      <c r="B35" s="195"/>
      <c r="C35" s="199"/>
      <c r="D35" s="386"/>
      <c r="E35" s="167"/>
      <c r="F35" s="199"/>
      <c r="G35" s="199"/>
      <c r="H35" s="199"/>
      <c r="I35" s="199"/>
      <c r="J35" s="199"/>
      <c r="K35" s="199"/>
      <c r="L35" s="199"/>
      <c r="M35" s="199"/>
      <c r="N35" s="199"/>
      <c r="O35" s="199"/>
      <c r="P35" s="199"/>
      <c r="Q35" s="199"/>
      <c r="R35" s="199"/>
      <c r="S35" s="199"/>
      <c r="T35" s="199"/>
      <c r="U35" s="199"/>
      <c r="V35" s="199"/>
      <c r="W35" s="199"/>
      <c r="X35" s="199"/>
      <c r="Y35" s="199"/>
      <c r="Z35" s="59"/>
    </row>
    <row r="36" spans="1:26" ht="15.75" customHeight="1">
      <c r="A36" s="195"/>
      <c r="B36" s="195"/>
      <c r="C36" s="199"/>
      <c r="D36" s="386"/>
      <c r="E36" s="167"/>
      <c r="F36" s="199"/>
      <c r="G36" s="199"/>
      <c r="H36" s="199"/>
      <c r="I36" s="199"/>
      <c r="J36" s="199"/>
      <c r="K36" s="199"/>
      <c r="L36" s="199"/>
      <c r="M36" s="199"/>
      <c r="N36" s="199"/>
      <c r="O36" s="199"/>
      <c r="P36" s="199"/>
      <c r="Q36" s="199"/>
      <c r="R36" s="199"/>
      <c r="S36" s="199"/>
      <c r="T36" s="199"/>
      <c r="U36" s="199"/>
      <c r="V36" s="199"/>
      <c r="W36" s="199"/>
      <c r="X36" s="199"/>
      <c r="Y36" s="199"/>
      <c r="Z36" s="59"/>
    </row>
    <row r="37" spans="1:26" ht="15.75" customHeight="1">
      <c r="A37" s="195"/>
      <c r="B37" s="195"/>
      <c r="C37" s="199"/>
      <c r="D37" s="386"/>
      <c r="E37" s="167"/>
      <c r="F37" s="199"/>
      <c r="G37" s="199"/>
      <c r="H37" s="199"/>
      <c r="I37" s="199"/>
      <c r="J37" s="199"/>
      <c r="K37" s="199"/>
      <c r="L37" s="199"/>
      <c r="M37" s="199"/>
      <c r="N37" s="199"/>
      <c r="O37" s="199"/>
      <c r="P37" s="199"/>
      <c r="Q37" s="199"/>
      <c r="R37" s="199"/>
      <c r="S37" s="199"/>
      <c r="T37" s="199"/>
      <c r="U37" s="199"/>
      <c r="V37" s="199"/>
      <c r="W37" s="199"/>
      <c r="X37" s="199"/>
      <c r="Y37" s="199"/>
      <c r="Z37" s="59"/>
    </row>
    <row r="38" spans="1:26" ht="15.75" customHeight="1">
      <c r="A38" s="195"/>
      <c r="B38" s="195"/>
      <c r="C38" s="199"/>
      <c r="D38" s="386"/>
      <c r="E38" s="167"/>
      <c r="F38" s="199"/>
      <c r="G38" s="199"/>
      <c r="H38" s="199"/>
      <c r="I38" s="199"/>
      <c r="J38" s="199"/>
      <c r="K38" s="199"/>
      <c r="L38" s="199"/>
      <c r="M38" s="199"/>
      <c r="N38" s="199"/>
      <c r="O38" s="199"/>
      <c r="P38" s="199"/>
      <c r="Q38" s="199"/>
      <c r="R38" s="199"/>
      <c r="S38" s="199"/>
      <c r="T38" s="199"/>
      <c r="U38" s="199"/>
      <c r="V38" s="199"/>
      <c r="W38" s="199"/>
      <c r="X38" s="199"/>
      <c r="Y38" s="199"/>
      <c r="Z38" s="59"/>
    </row>
    <row r="39" spans="1:26" ht="15.75" customHeight="1">
      <c r="A39" s="195"/>
      <c r="B39" s="195"/>
      <c r="C39" s="199"/>
      <c r="D39" s="386"/>
      <c r="E39" s="167"/>
      <c r="F39" s="199"/>
      <c r="G39" s="199"/>
      <c r="H39" s="199"/>
      <c r="I39" s="199"/>
      <c r="J39" s="199"/>
      <c r="K39" s="199"/>
      <c r="L39" s="199"/>
      <c r="M39" s="199"/>
      <c r="N39" s="199"/>
      <c r="O39" s="199"/>
      <c r="P39" s="199"/>
      <c r="Q39" s="199"/>
      <c r="R39" s="199"/>
      <c r="S39" s="199"/>
      <c r="T39" s="199"/>
      <c r="U39" s="199"/>
      <c r="V39" s="199"/>
      <c r="W39" s="199"/>
      <c r="X39" s="199"/>
      <c r="Y39" s="199"/>
      <c r="Z39" s="59"/>
    </row>
    <row r="40" spans="1:26" ht="15.75" customHeight="1">
      <c r="A40" s="195"/>
      <c r="B40" s="195"/>
      <c r="C40" s="199"/>
      <c r="D40" s="386"/>
      <c r="E40" s="167"/>
      <c r="F40" s="199"/>
      <c r="G40" s="199"/>
      <c r="H40" s="199"/>
      <c r="I40" s="199"/>
      <c r="J40" s="199"/>
      <c r="K40" s="199"/>
      <c r="L40" s="199"/>
      <c r="M40" s="199"/>
      <c r="N40" s="199"/>
      <c r="O40" s="199"/>
      <c r="P40" s="199"/>
      <c r="Q40" s="199"/>
      <c r="R40" s="199"/>
      <c r="S40" s="199"/>
      <c r="T40" s="199"/>
      <c r="U40" s="199"/>
      <c r="V40" s="199"/>
      <c r="W40" s="199"/>
      <c r="X40" s="199"/>
      <c r="Y40" s="199"/>
      <c r="Z40" s="59"/>
    </row>
    <row r="41" spans="1:26" ht="15.75" customHeight="1">
      <c r="A41" s="195"/>
      <c r="B41" s="195"/>
      <c r="C41" s="199"/>
      <c r="D41" s="386"/>
      <c r="E41" s="167"/>
      <c r="F41" s="199"/>
      <c r="G41" s="199"/>
      <c r="H41" s="199"/>
      <c r="I41" s="199"/>
      <c r="J41" s="199"/>
      <c r="K41" s="199"/>
      <c r="L41" s="199"/>
      <c r="M41" s="199"/>
      <c r="N41" s="199"/>
      <c r="O41" s="199"/>
      <c r="P41" s="199"/>
      <c r="Q41" s="199"/>
      <c r="R41" s="199"/>
      <c r="S41" s="199"/>
      <c r="T41" s="199"/>
      <c r="U41" s="199"/>
      <c r="V41" s="199"/>
      <c r="W41" s="199"/>
      <c r="X41" s="199"/>
      <c r="Y41" s="199"/>
      <c r="Z41" s="59"/>
    </row>
    <row r="42" spans="1:26" ht="15.75" customHeight="1">
      <c r="A42" s="195"/>
      <c r="B42" s="195"/>
      <c r="C42" s="199"/>
      <c r="D42" s="386"/>
      <c r="E42" s="167"/>
      <c r="F42" s="199"/>
      <c r="G42" s="199"/>
      <c r="H42" s="199"/>
      <c r="I42" s="199"/>
      <c r="J42" s="199"/>
      <c r="K42" s="199"/>
      <c r="L42" s="199"/>
      <c r="M42" s="199"/>
      <c r="N42" s="199"/>
      <c r="O42" s="199"/>
      <c r="P42" s="199"/>
      <c r="Q42" s="199"/>
      <c r="R42" s="199"/>
      <c r="S42" s="199"/>
      <c r="T42" s="199"/>
      <c r="U42" s="199"/>
      <c r="V42" s="199"/>
      <c r="W42" s="199"/>
      <c r="X42" s="199"/>
      <c r="Y42" s="199"/>
      <c r="Z42" s="59"/>
    </row>
    <row r="43" spans="1:26" ht="15.75" customHeight="1">
      <c r="A43" s="195"/>
      <c r="B43" s="195"/>
      <c r="C43" s="199"/>
      <c r="D43" s="386"/>
      <c r="E43" s="167"/>
      <c r="F43" s="199"/>
      <c r="G43" s="199"/>
      <c r="H43" s="199"/>
      <c r="I43" s="199"/>
      <c r="J43" s="199"/>
      <c r="K43" s="199"/>
      <c r="L43" s="199"/>
      <c r="M43" s="199"/>
      <c r="N43" s="199"/>
      <c r="O43" s="199"/>
      <c r="P43" s="199"/>
      <c r="Q43" s="199"/>
      <c r="R43" s="199"/>
      <c r="S43" s="199"/>
      <c r="T43" s="199"/>
      <c r="U43" s="199"/>
      <c r="V43" s="199"/>
      <c r="W43" s="199"/>
      <c r="X43" s="199"/>
      <c r="Y43" s="199"/>
      <c r="Z43" s="59"/>
    </row>
    <row r="44" spans="1:26" ht="15.75" customHeight="1">
      <c r="A44" s="195"/>
      <c r="B44" s="195"/>
      <c r="C44" s="199"/>
      <c r="D44" s="386"/>
      <c r="E44" s="167"/>
      <c r="F44" s="199"/>
      <c r="G44" s="199"/>
      <c r="H44" s="199"/>
      <c r="I44" s="199"/>
      <c r="J44" s="199"/>
      <c r="K44" s="199"/>
      <c r="L44" s="199"/>
      <c r="M44" s="199"/>
      <c r="N44" s="199"/>
      <c r="O44" s="199"/>
      <c r="P44" s="199"/>
      <c r="Q44" s="199"/>
      <c r="R44" s="199"/>
      <c r="S44" s="199"/>
      <c r="T44" s="199"/>
      <c r="U44" s="199"/>
      <c r="V44" s="199"/>
      <c r="W44" s="199"/>
      <c r="X44" s="199"/>
      <c r="Y44" s="199"/>
      <c r="Z44" s="59"/>
    </row>
    <row r="45" spans="1:26" ht="15.75" customHeight="1">
      <c r="A45" s="195"/>
      <c r="B45" s="195"/>
      <c r="C45" s="199"/>
      <c r="D45" s="386"/>
      <c r="E45" s="167"/>
      <c r="F45" s="199"/>
      <c r="G45" s="199"/>
      <c r="H45" s="199"/>
      <c r="I45" s="199"/>
      <c r="J45" s="199"/>
      <c r="K45" s="199"/>
      <c r="L45" s="199"/>
      <c r="M45" s="199"/>
      <c r="N45" s="199"/>
      <c r="O45" s="199"/>
      <c r="P45" s="199"/>
      <c r="Q45" s="199"/>
      <c r="R45" s="199"/>
      <c r="S45" s="199"/>
      <c r="T45" s="199"/>
      <c r="U45" s="199"/>
      <c r="V45" s="199"/>
      <c r="W45" s="199"/>
      <c r="X45" s="199"/>
      <c r="Y45" s="199"/>
      <c r="Z45" s="59"/>
    </row>
    <row r="46" spans="1:26" ht="15.75" customHeight="1">
      <c r="A46" s="195"/>
      <c r="B46" s="195"/>
      <c r="C46" s="199"/>
      <c r="D46" s="386"/>
      <c r="E46" s="167"/>
      <c r="F46" s="199"/>
      <c r="G46" s="199"/>
      <c r="H46" s="199"/>
      <c r="I46" s="199"/>
      <c r="J46" s="199"/>
      <c r="K46" s="199"/>
      <c r="L46" s="199"/>
      <c r="M46" s="199"/>
      <c r="N46" s="199"/>
      <c r="O46" s="199"/>
      <c r="P46" s="199"/>
      <c r="Q46" s="199"/>
      <c r="R46" s="199"/>
      <c r="S46" s="199"/>
      <c r="T46" s="199"/>
      <c r="U46" s="199"/>
      <c r="V46" s="199"/>
      <c r="W46" s="199"/>
      <c r="X46" s="199"/>
      <c r="Y46" s="199"/>
      <c r="Z46" s="59"/>
    </row>
    <row r="47" spans="1:26" ht="15.75" customHeight="1">
      <c r="A47" s="195"/>
      <c r="B47" s="195"/>
      <c r="C47" s="199"/>
      <c r="D47" s="386"/>
      <c r="E47" s="167"/>
      <c r="F47" s="199"/>
      <c r="G47" s="199"/>
      <c r="H47" s="199"/>
      <c r="I47" s="199"/>
      <c r="J47" s="199"/>
      <c r="K47" s="199"/>
      <c r="L47" s="199"/>
      <c r="M47" s="199"/>
      <c r="N47" s="199"/>
      <c r="O47" s="199"/>
      <c r="P47" s="199"/>
      <c r="Q47" s="199"/>
      <c r="R47" s="199"/>
      <c r="S47" s="199"/>
      <c r="T47" s="199"/>
      <c r="U47" s="199"/>
      <c r="V47" s="199"/>
      <c r="W47" s="199"/>
      <c r="X47" s="199"/>
      <c r="Y47" s="199"/>
      <c r="Z47" s="59"/>
    </row>
    <row r="48" spans="1:26" ht="15.75" customHeight="1">
      <c r="A48" s="195"/>
      <c r="B48" s="195"/>
      <c r="C48" s="199"/>
      <c r="D48" s="386"/>
      <c r="E48" s="167"/>
      <c r="F48" s="199"/>
      <c r="G48" s="199"/>
      <c r="H48" s="199"/>
      <c r="I48" s="199"/>
      <c r="J48" s="199"/>
      <c r="K48" s="199"/>
      <c r="L48" s="199"/>
      <c r="M48" s="199"/>
      <c r="N48" s="199"/>
      <c r="O48" s="199"/>
      <c r="P48" s="199"/>
      <c r="Q48" s="199"/>
      <c r="R48" s="199"/>
      <c r="S48" s="199"/>
      <c r="T48" s="199"/>
      <c r="U48" s="199"/>
      <c r="V48" s="199"/>
      <c r="W48" s="199"/>
      <c r="X48" s="199"/>
      <c r="Y48" s="199"/>
      <c r="Z48" s="59"/>
    </row>
    <row r="49" spans="1:26" ht="15.75" customHeight="1">
      <c r="A49" s="195"/>
      <c r="B49" s="195"/>
      <c r="C49" s="199"/>
      <c r="D49" s="386"/>
      <c r="E49" s="167"/>
      <c r="F49" s="199"/>
      <c r="G49" s="199"/>
      <c r="H49" s="199"/>
      <c r="I49" s="199"/>
      <c r="J49" s="199"/>
      <c r="K49" s="199"/>
      <c r="L49" s="199"/>
      <c r="M49" s="199"/>
      <c r="N49" s="199"/>
      <c r="O49" s="199"/>
      <c r="P49" s="199"/>
      <c r="Q49" s="199"/>
      <c r="R49" s="199"/>
      <c r="S49" s="199"/>
      <c r="T49" s="199"/>
      <c r="U49" s="199"/>
      <c r="V49" s="199"/>
      <c r="W49" s="199"/>
      <c r="X49" s="199"/>
      <c r="Y49" s="199"/>
      <c r="Z49" s="59"/>
    </row>
    <row r="50" spans="1:26" ht="15.75" customHeight="1">
      <c r="A50" s="195"/>
      <c r="B50" s="195"/>
      <c r="C50" s="199"/>
      <c r="D50" s="386"/>
      <c r="E50" s="167"/>
      <c r="F50" s="199"/>
      <c r="G50" s="199"/>
      <c r="H50" s="199"/>
      <c r="I50" s="199"/>
      <c r="J50" s="199"/>
      <c r="K50" s="199"/>
      <c r="L50" s="199"/>
      <c r="M50" s="199"/>
      <c r="N50" s="199"/>
      <c r="O50" s="199"/>
      <c r="P50" s="199"/>
      <c r="Q50" s="199"/>
      <c r="R50" s="199"/>
      <c r="S50" s="199"/>
      <c r="T50" s="199"/>
      <c r="U50" s="199"/>
      <c r="V50" s="199"/>
      <c r="W50" s="199"/>
      <c r="X50" s="199"/>
      <c r="Y50" s="199"/>
      <c r="Z50" s="59"/>
    </row>
    <row r="51" spans="1:26" ht="15.75" customHeight="1">
      <c r="A51" s="195"/>
      <c r="B51" s="195"/>
      <c r="C51" s="199"/>
      <c r="D51" s="386"/>
      <c r="E51" s="167"/>
      <c r="F51" s="199"/>
      <c r="G51" s="199"/>
      <c r="H51" s="199"/>
      <c r="I51" s="199"/>
      <c r="J51" s="199"/>
      <c r="K51" s="199"/>
      <c r="L51" s="199"/>
      <c r="M51" s="199"/>
      <c r="N51" s="199"/>
      <c r="O51" s="199"/>
      <c r="P51" s="199"/>
      <c r="Q51" s="199"/>
      <c r="R51" s="199"/>
      <c r="S51" s="199"/>
      <c r="T51" s="199"/>
      <c r="U51" s="199"/>
      <c r="V51" s="199"/>
      <c r="W51" s="199"/>
      <c r="X51" s="199"/>
      <c r="Y51" s="199"/>
      <c r="Z51" s="59"/>
    </row>
    <row r="52" spans="1:26" ht="15.75" customHeight="1">
      <c r="A52" s="195"/>
      <c r="B52" s="195"/>
      <c r="C52" s="199"/>
      <c r="D52" s="386"/>
      <c r="E52" s="167"/>
      <c r="F52" s="199"/>
      <c r="G52" s="199"/>
      <c r="H52" s="199"/>
      <c r="I52" s="199"/>
      <c r="J52" s="199"/>
      <c r="K52" s="199"/>
      <c r="L52" s="199"/>
      <c r="M52" s="199"/>
      <c r="N52" s="199"/>
      <c r="O52" s="199"/>
      <c r="P52" s="199"/>
      <c r="Q52" s="199"/>
      <c r="R52" s="199"/>
      <c r="S52" s="199"/>
      <c r="T52" s="199"/>
      <c r="U52" s="199"/>
      <c r="V52" s="199"/>
      <c r="W52" s="199"/>
      <c r="X52" s="199"/>
      <c r="Y52" s="199"/>
      <c r="Z52" s="59"/>
    </row>
    <row r="53" spans="1:26" ht="15.75" customHeight="1">
      <c r="A53" s="195"/>
      <c r="B53" s="195"/>
      <c r="C53" s="199"/>
      <c r="D53" s="386"/>
      <c r="E53" s="167"/>
      <c r="F53" s="199"/>
      <c r="G53" s="199"/>
      <c r="H53" s="199"/>
      <c r="I53" s="199"/>
      <c r="J53" s="199"/>
      <c r="K53" s="199"/>
      <c r="L53" s="199"/>
      <c r="M53" s="199"/>
      <c r="N53" s="199"/>
      <c r="O53" s="199"/>
      <c r="P53" s="199"/>
      <c r="Q53" s="199"/>
      <c r="R53" s="199"/>
      <c r="S53" s="199"/>
      <c r="T53" s="199"/>
      <c r="U53" s="199"/>
      <c r="V53" s="199"/>
      <c r="W53" s="199"/>
      <c r="X53" s="199"/>
      <c r="Y53" s="199"/>
      <c r="Z53" s="59"/>
    </row>
    <row r="54" spans="1:26" ht="15.75" customHeight="1">
      <c r="A54" s="195"/>
      <c r="B54" s="195"/>
      <c r="C54" s="199"/>
      <c r="D54" s="386"/>
      <c r="E54" s="167"/>
      <c r="F54" s="199"/>
      <c r="G54" s="199"/>
      <c r="H54" s="199"/>
      <c r="I54" s="199"/>
      <c r="J54" s="199"/>
      <c r="K54" s="199"/>
      <c r="L54" s="199"/>
      <c r="M54" s="199"/>
      <c r="N54" s="199"/>
      <c r="O54" s="199"/>
      <c r="P54" s="199"/>
      <c r="Q54" s="199"/>
      <c r="R54" s="199"/>
      <c r="S54" s="199"/>
      <c r="T54" s="199"/>
      <c r="U54" s="199"/>
      <c r="V54" s="199"/>
      <c r="W54" s="199"/>
      <c r="X54" s="199"/>
      <c r="Y54" s="199"/>
      <c r="Z54" s="59"/>
    </row>
    <row r="55" spans="1:26" ht="15.75" customHeight="1">
      <c r="A55" s="195"/>
      <c r="B55" s="195"/>
      <c r="C55" s="199"/>
      <c r="D55" s="386"/>
      <c r="E55" s="167"/>
      <c r="F55" s="199"/>
      <c r="G55" s="199"/>
      <c r="H55" s="199"/>
      <c r="I55" s="199"/>
      <c r="J55" s="199"/>
      <c r="K55" s="199"/>
      <c r="L55" s="199"/>
      <c r="M55" s="199"/>
      <c r="N55" s="199"/>
      <c r="O55" s="199"/>
      <c r="P55" s="199"/>
      <c r="Q55" s="199"/>
      <c r="R55" s="199"/>
      <c r="S55" s="199"/>
      <c r="T55" s="199"/>
      <c r="U55" s="199"/>
      <c r="V55" s="199"/>
      <c r="W55" s="199"/>
      <c r="X55" s="199"/>
      <c r="Y55" s="199"/>
      <c r="Z55" s="59"/>
    </row>
    <row r="56" spans="1:26" ht="15.75" customHeight="1">
      <c r="A56" s="195"/>
      <c r="B56" s="195"/>
      <c r="C56" s="199"/>
      <c r="D56" s="386"/>
      <c r="E56" s="167"/>
      <c r="F56" s="199"/>
      <c r="G56" s="199"/>
      <c r="H56" s="199"/>
      <c r="I56" s="199"/>
      <c r="J56" s="199"/>
      <c r="K56" s="199"/>
      <c r="L56" s="199"/>
      <c r="M56" s="199"/>
      <c r="N56" s="199"/>
      <c r="O56" s="199"/>
      <c r="P56" s="199"/>
      <c r="Q56" s="199"/>
      <c r="R56" s="199"/>
      <c r="S56" s="199"/>
      <c r="T56" s="199"/>
      <c r="U56" s="199"/>
      <c r="V56" s="199"/>
      <c r="W56" s="199"/>
      <c r="X56" s="199"/>
      <c r="Y56" s="199"/>
      <c r="Z56" s="59"/>
    </row>
    <row r="57" spans="1:26" ht="15.75" customHeight="1">
      <c r="A57" s="195"/>
      <c r="B57" s="195"/>
      <c r="C57" s="199"/>
      <c r="D57" s="386"/>
      <c r="E57" s="167"/>
      <c r="F57" s="199"/>
      <c r="G57" s="199"/>
      <c r="H57" s="199"/>
      <c r="I57" s="199"/>
      <c r="J57" s="199"/>
      <c r="K57" s="199"/>
      <c r="L57" s="199"/>
      <c r="M57" s="199"/>
      <c r="N57" s="199"/>
      <c r="O57" s="199"/>
      <c r="P57" s="199"/>
      <c r="Q57" s="199"/>
      <c r="R57" s="199"/>
      <c r="S57" s="199"/>
      <c r="T57" s="199"/>
      <c r="U57" s="199"/>
      <c r="V57" s="199"/>
      <c r="W57" s="199"/>
      <c r="X57" s="199"/>
      <c r="Y57" s="199"/>
      <c r="Z57" s="59"/>
    </row>
    <row r="58" spans="1:26" ht="15.75" customHeight="1">
      <c r="A58" s="195"/>
      <c r="B58" s="195"/>
      <c r="C58" s="199"/>
      <c r="D58" s="386"/>
      <c r="E58" s="167"/>
      <c r="F58" s="199"/>
      <c r="G58" s="199"/>
      <c r="H58" s="199"/>
      <c r="I58" s="199"/>
      <c r="J58" s="199"/>
      <c r="K58" s="199"/>
      <c r="L58" s="199"/>
      <c r="M58" s="199"/>
      <c r="N58" s="199"/>
      <c r="O58" s="199"/>
      <c r="P58" s="199"/>
      <c r="Q58" s="199"/>
      <c r="R58" s="199"/>
      <c r="S58" s="199"/>
      <c r="T58" s="199"/>
      <c r="U58" s="199"/>
      <c r="V58" s="199"/>
      <c r="W58" s="199"/>
      <c r="X58" s="199"/>
      <c r="Y58" s="199"/>
      <c r="Z58" s="59"/>
    </row>
    <row r="59" spans="1:26" ht="15.75" customHeight="1">
      <c r="A59" s="195"/>
      <c r="B59" s="195"/>
      <c r="C59" s="199"/>
      <c r="D59" s="386"/>
      <c r="E59" s="167"/>
      <c r="F59" s="199"/>
      <c r="G59" s="199"/>
      <c r="H59" s="199"/>
      <c r="I59" s="199"/>
      <c r="J59" s="199"/>
      <c r="K59" s="199"/>
      <c r="L59" s="199"/>
      <c r="M59" s="199"/>
      <c r="N59" s="199"/>
      <c r="O59" s="199"/>
      <c r="P59" s="199"/>
      <c r="Q59" s="199"/>
      <c r="R59" s="199"/>
      <c r="S59" s="199"/>
      <c r="T59" s="199"/>
      <c r="U59" s="199"/>
      <c r="V59" s="199"/>
      <c r="W59" s="199"/>
      <c r="X59" s="199"/>
      <c r="Y59" s="199"/>
      <c r="Z59" s="59"/>
    </row>
    <row r="60" spans="1:26" ht="15.75" customHeight="1">
      <c r="A60" s="195"/>
      <c r="B60" s="195"/>
      <c r="C60" s="199"/>
      <c r="D60" s="386"/>
      <c r="E60" s="167"/>
      <c r="F60" s="199"/>
      <c r="G60" s="199"/>
      <c r="H60" s="199"/>
      <c r="I60" s="199"/>
      <c r="J60" s="199"/>
      <c r="K60" s="199"/>
      <c r="L60" s="199"/>
      <c r="M60" s="199"/>
      <c r="N60" s="199"/>
      <c r="O60" s="199"/>
      <c r="P60" s="199"/>
      <c r="Q60" s="199"/>
      <c r="R60" s="199"/>
      <c r="S60" s="199"/>
      <c r="T60" s="199"/>
      <c r="U60" s="199"/>
      <c r="V60" s="199"/>
      <c r="W60" s="199"/>
      <c r="X60" s="199"/>
      <c r="Y60" s="199"/>
      <c r="Z60" s="59"/>
    </row>
    <row r="61" spans="1:26" ht="15.75" customHeight="1">
      <c r="A61" s="195"/>
      <c r="B61" s="195"/>
      <c r="C61" s="199"/>
      <c r="D61" s="386"/>
      <c r="E61" s="167"/>
      <c r="F61" s="199"/>
      <c r="G61" s="199"/>
      <c r="H61" s="199"/>
      <c r="I61" s="199"/>
      <c r="J61" s="199"/>
      <c r="K61" s="199"/>
      <c r="L61" s="199"/>
      <c r="M61" s="199"/>
      <c r="N61" s="199"/>
      <c r="O61" s="199"/>
      <c r="P61" s="199"/>
      <c r="Q61" s="199"/>
      <c r="R61" s="199"/>
      <c r="S61" s="199"/>
      <c r="T61" s="199"/>
      <c r="U61" s="199"/>
      <c r="V61" s="199"/>
      <c r="W61" s="199"/>
      <c r="X61" s="199"/>
      <c r="Y61" s="199"/>
      <c r="Z61" s="59"/>
    </row>
    <row r="62" spans="1:26" ht="15.75" customHeight="1">
      <c r="A62" s="195"/>
      <c r="B62" s="195"/>
      <c r="C62" s="199"/>
      <c r="D62" s="386"/>
      <c r="E62" s="167"/>
      <c r="F62" s="199"/>
      <c r="G62" s="199"/>
      <c r="H62" s="199"/>
      <c r="I62" s="199"/>
      <c r="J62" s="199"/>
      <c r="K62" s="199"/>
      <c r="L62" s="199"/>
      <c r="M62" s="199"/>
      <c r="N62" s="199"/>
      <c r="O62" s="199"/>
      <c r="P62" s="199"/>
      <c r="Q62" s="199"/>
      <c r="R62" s="199"/>
      <c r="S62" s="199"/>
      <c r="T62" s="199"/>
      <c r="U62" s="199"/>
      <c r="V62" s="199"/>
      <c r="W62" s="199"/>
      <c r="X62" s="199"/>
      <c r="Y62" s="199"/>
      <c r="Z62" s="59"/>
    </row>
    <row r="63" spans="1:26" ht="15.75" customHeight="1">
      <c r="A63" s="195"/>
      <c r="B63" s="195"/>
      <c r="C63" s="199"/>
      <c r="D63" s="386"/>
      <c r="E63" s="167"/>
      <c r="F63" s="199"/>
      <c r="G63" s="199"/>
      <c r="H63" s="199"/>
      <c r="I63" s="199"/>
      <c r="J63" s="199"/>
      <c r="K63" s="199"/>
      <c r="L63" s="199"/>
      <c r="M63" s="199"/>
      <c r="N63" s="199"/>
      <c r="O63" s="199"/>
      <c r="P63" s="199"/>
      <c r="Q63" s="199"/>
      <c r="R63" s="199"/>
      <c r="S63" s="199"/>
      <c r="T63" s="199"/>
      <c r="U63" s="199"/>
      <c r="V63" s="199"/>
      <c r="W63" s="199"/>
      <c r="X63" s="199"/>
      <c r="Y63" s="199"/>
      <c r="Z63" s="59"/>
    </row>
    <row r="64" spans="1:26" ht="15.75" customHeight="1">
      <c r="A64" s="195"/>
      <c r="B64" s="195"/>
      <c r="C64" s="199"/>
      <c r="D64" s="386"/>
      <c r="E64" s="167"/>
      <c r="F64" s="199"/>
      <c r="G64" s="199"/>
      <c r="H64" s="199"/>
      <c r="I64" s="199"/>
      <c r="J64" s="199"/>
      <c r="K64" s="199"/>
      <c r="L64" s="199"/>
      <c r="M64" s="199"/>
      <c r="N64" s="199"/>
      <c r="O64" s="199"/>
      <c r="P64" s="199"/>
      <c r="Q64" s="199"/>
      <c r="R64" s="199"/>
      <c r="S64" s="199"/>
      <c r="T64" s="199"/>
      <c r="U64" s="199"/>
      <c r="V64" s="199"/>
      <c r="W64" s="199"/>
      <c r="X64" s="199"/>
      <c r="Y64" s="199"/>
      <c r="Z64" s="59"/>
    </row>
    <row r="65" spans="1:26" ht="15.75" customHeight="1">
      <c r="A65" s="195"/>
      <c r="B65" s="195"/>
      <c r="C65" s="199"/>
      <c r="D65" s="386"/>
      <c r="E65" s="167"/>
      <c r="F65" s="199"/>
      <c r="G65" s="199"/>
      <c r="H65" s="199"/>
      <c r="I65" s="199"/>
      <c r="J65" s="199"/>
      <c r="K65" s="199"/>
      <c r="L65" s="199"/>
      <c r="M65" s="199"/>
      <c r="N65" s="199"/>
      <c r="O65" s="199"/>
      <c r="P65" s="199"/>
      <c r="Q65" s="199"/>
      <c r="R65" s="199"/>
      <c r="S65" s="199"/>
      <c r="T65" s="199"/>
      <c r="U65" s="199"/>
      <c r="V65" s="199"/>
      <c r="W65" s="199"/>
      <c r="X65" s="199"/>
      <c r="Y65" s="199"/>
      <c r="Z65" s="59"/>
    </row>
    <row r="66" spans="1:26" ht="15.75" customHeight="1">
      <c r="A66" s="195"/>
      <c r="B66" s="195"/>
      <c r="C66" s="199"/>
      <c r="D66" s="386"/>
      <c r="E66" s="167"/>
      <c r="F66" s="199"/>
      <c r="G66" s="199"/>
      <c r="H66" s="199"/>
      <c r="I66" s="199"/>
      <c r="J66" s="199"/>
      <c r="K66" s="199"/>
      <c r="L66" s="199"/>
      <c r="M66" s="199"/>
      <c r="N66" s="199"/>
      <c r="O66" s="199"/>
      <c r="P66" s="199"/>
      <c r="Q66" s="199"/>
      <c r="R66" s="199"/>
      <c r="S66" s="199"/>
      <c r="T66" s="199"/>
      <c r="U66" s="199"/>
      <c r="V66" s="199"/>
      <c r="W66" s="199"/>
      <c r="X66" s="199"/>
      <c r="Y66" s="199"/>
      <c r="Z66" s="59"/>
    </row>
    <row r="67" spans="1:26" ht="15.75" customHeight="1">
      <c r="A67" s="195"/>
      <c r="B67" s="195"/>
      <c r="C67" s="199"/>
      <c r="D67" s="386"/>
      <c r="E67" s="167"/>
      <c r="F67" s="199"/>
      <c r="G67" s="199"/>
      <c r="H67" s="199"/>
      <c r="I67" s="199"/>
      <c r="J67" s="199"/>
      <c r="K67" s="199"/>
      <c r="L67" s="199"/>
      <c r="M67" s="199"/>
      <c r="N67" s="199"/>
      <c r="O67" s="199"/>
      <c r="P67" s="199"/>
      <c r="Q67" s="199"/>
      <c r="R67" s="199"/>
      <c r="S67" s="199"/>
      <c r="T67" s="199"/>
      <c r="U67" s="199"/>
      <c r="V67" s="199"/>
      <c r="W67" s="199"/>
      <c r="X67" s="199"/>
      <c r="Y67" s="199"/>
      <c r="Z67" s="59"/>
    </row>
    <row r="68" spans="1:26" ht="15.75" customHeight="1">
      <c r="A68" s="195"/>
      <c r="B68" s="195"/>
      <c r="C68" s="199"/>
      <c r="D68" s="386"/>
      <c r="E68" s="167"/>
      <c r="F68" s="199"/>
      <c r="G68" s="199"/>
      <c r="H68" s="199"/>
      <c r="I68" s="199"/>
      <c r="J68" s="199"/>
      <c r="K68" s="199"/>
      <c r="L68" s="199"/>
      <c r="M68" s="199"/>
      <c r="N68" s="199"/>
      <c r="O68" s="199"/>
      <c r="P68" s="199"/>
      <c r="Q68" s="199"/>
      <c r="R68" s="199"/>
      <c r="S68" s="199"/>
      <c r="T68" s="199"/>
      <c r="U68" s="199"/>
      <c r="V68" s="199"/>
      <c r="W68" s="199"/>
      <c r="X68" s="199"/>
      <c r="Y68" s="199"/>
      <c r="Z68" s="59"/>
    </row>
    <row r="69" spans="1:26" ht="15.75" customHeight="1">
      <c r="A69" s="195"/>
      <c r="B69" s="195"/>
      <c r="C69" s="199"/>
      <c r="D69" s="386"/>
      <c r="E69" s="167"/>
      <c r="F69" s="199"/>
      <c r="G69" s="199"/>
      <c r="H69" s="199"/>
      <c r="I69" s="199"/>
      <c r="J69" s="199"/>
      <c r="K69" s="199"/>
      <c r="L69" s="199"/>
      <c r="M69" s="199"/>
      <c r="N69" s="199"/>
      <c r="O69" s="199"/>
      <c r="P69" s="199"/>
      <c r="Q69" s="199"/>
      <c r="R69" s="199"/>
      <c r="S69" s="199"/>
      <c r="T69" s="199"/>
      <c r="U69" s="199"/>
      <c r="V69" s="199"/>
      <c r="W69" s="199"/>
      <c r="X69" s="199"/>
      <c r="Y69" s="199"/>
      <c r="Z69" s="59"/>
    </row>
    <row r="70" spans="1:26" ht="15.75" customHeight="1">
      <c r="A70" s="195"/>
      <c r="B70" s="195"/>
      <c r="C70" s="199"/>
      <c r="D70" s="386"/>
      <c r="E70" s="167"/>
      <c r="F70" s="199"/>
      <c r="G70" s="199"/>
      <c r="H70" s="199"/>
      <c r="I70" s="199"/>
      <c r="J70" s="199"/>
      <c r="K70" s="199"/>
      <c r="L70" s="199"/>
      <c r="M70" s="199"/>
      <c r="N70" s="199"/>
      <c r="O70" s="199"/>
      <c r="P70" s="199"/>
      <c r="Q70" s="199"/>
      <c r="R70" s="199"/>
      <c r="S70" s="199"/>
      <c r="T70" s="199"/>
      <c r="U70" s="199"/>
      <c r="V70" s="199"/>
      <c r="W70" s="199"/>
      <c r="X70" s="199"/>
      <c r="Y70" s="199"/>
      <c r="Z70" s="59"/>
    </row>
    <row r="71" spans="1:26" ht="15.75" customHeight="1">
      <c r="A71" s="195"/>
      <c r="B71" s="195"/>
      <c r="C71" s="199"/>
      <c r="D71" s="386"/>
      <c r="E71" s="167"/>
      <c r="F71" s="199"/>
      <c r="G71" s="199"/>
      <c r="H71" s="199"/>
      <c r="I71" s="199"/>
      <c r="J71" s="199"/>
      <c r="K71" s="199"/>
      <c r="L71" s="199"/>
      <c r="M71" s="199"/>
      <c r="N71" s="199"/>
      <c r="O71" s="199"/>
      <c r="P71" s="199"/>
      <c r="Q71" s="199"/>
      <c r="R71" s="199"/>
      <c r="S71" s="199"/>
      <c r="T71" s="199"/>
      <c r="U71" s="199"/>
      <c r="V71" s="199"/>
      <c r="W71" s="199"/>
      <c r="X71" s="199"/>
      <c r="Y71" s="199"/>
      <c r="Z71" s="59"/>
    </row>
    <row r="72" spans="1:26" ht="15.75" customHeight="1">
      <c r="A72" s="195"/>
      <c r="B72" s="195"/>
      <c r="C72" s="199"/>
      <c r="D72" s="386"/>
      <c r="E72" s="167"/>
      <c r="F72" s="199"/>
      <c r="G72" s="199"/>
      <c r="H72" s="199"/>
      <c r="I72" s="199"/>
      <c r="J72" s="199"/>
      <c r="K72" s="199"/>
      <c r="L72" s="199"/>
      <c r="M72" s="199"/>
      <c r="N72" s="199"/>
      <c r="O72" s="199"/>
      <c r="P72" s="199"/>
      <c r="Q72" s="199"/>
      <c r="R72" s="199"/>
      <c r="S72" s="199"/>
      <c r="T72" s="199"/>
      <c r="U72" s="199"/>
      <c r="V72" s="199"/>
      <c r="W72" s="199"/>
      <c r="X72" s="199"/>
      <c r="Y72" s="199"/>
      <c r="Z72" s="59"/>
    </row>
    <row r="73" spans="1:26" ht="15.75" customHeight="1">
      <c r="A73" s="195"/>
      <c r="B73" s="195"/>
      <c r="C73" s="199"/>
      <c r="D73" s="386"/>
      <c r="E73" s="167"/>
      <c r="F73" s="199"/>
      <c r="G73" s="199"/>
      <c r="H73" s="199"/>
      <c r="I73" s="199"/>
      <c r="J73" s="199"/>
      <c r="K73" s="199"/>
      <c r="L73" s="199"/>
      <c r="M73" s="199"/>
      <c r="N73" s="199"/>
      <c r="O73" s="199"/>
      <c r="P73" s="199"/>
      <c r="Q73" s="199"/>
      <c r="R73" s="199"/>
      <c r="S73" s="199"/>
      <c r="T73" s="199"/>
      <c r="U73" s="199"/>
      <c r="V73" s="199"/>
      <c r="W73" s="199"/>
      <c r="X73" s="199"/>
      <c r="Y73" s="199"/>
      <c r="Z73" s="59"/>
    </row>
    <row r="74" spans="1:26" ht="15.75" customHeight="1">
      <c r="A74" s="195"/>
      <c r="B74" s="195"/>
      <c r="C74" s="199"/>
      <c r="D74" s="386"/>
      <c r="E74" s="167"/>
      <c r="F74" s="199"/>
      <c r="G74" s="199"/>
      <c r="H74" s="199"/>
      <c r="I74" s="199"/>
      <c r="J74" s="199"/>
      <c r="K74" s="199"/>
      <c r="L74" s="199"/>
      <c r="M74" s="199"/>
      <c r="N74" s="199"/>
      <c r="O74" s="199"/>
      <c r="P74" s="199"/>
      <c r="Q74" s="199"/>
      <c r="R74" s="199"/>
      <c r="S74" s="199"/>
      <c r="T74" s="199"/>
      <c r="U74" s="199"/>
      <c r="V74" s="199"/>
      <c r="W74" s="199"/>
      <c r="X74" s="199"/>
      <c r="Y74" s="199"/>
      <c r="Z74" s="59"/>
    </row>
    <row r="75" spans="1:26" ht="15.75" customHeight="1">
      <c r="A75" s="195"/>
      <c r="B75" s="195"/>
      <c r="C75" s="199"/>
      <c r="D75" s="386"/>
      <c r="E75" s="167"/>
      <c r="F75" s="199"/>
      <c r="G75" s="199"/>
      <c r="H75" s="199"/>
      <c r="I75" s="199"/>
      <c r="J75" s="199"/>
      <c r="K75" s="199"/>
      <c r="L75" s="199"/>
      <c r="M75" s="199"/>
      <c r="N75" s="199"/>
      <c r="O75" s="199"/>
      <c r="P75" s="199"/>
      <c r="Q75" s="199"/>
      <c r="R75" s="199"/>
      <c r="S75" s="199"/>
      <c r="T75" s="199"/>
      <c r="U75" s="199"/>
      <c r="V75" s="199"/>
      <c r="W75" s="199"/>
      <c r="X75" s="199"/>
      <c r="Y75" s="199"/>
      <c r="Z75" s="59"/>
    </row>
    <row r="76" spans="1:26" ht="15.75" customHeight="1">
      <c r="A76" s="195"/>
      <c r="B76" s="195"/>
      <c r="C76" s="199"/>
      <c r="D76" s="386"/>
      <c r="E76" s="167"/>
      <c r="F76" s="199"/>
      <c r="G76" s="199"/>
      <c r="H76" s="199"/>
      <c r="I76" s="199"/>
      <c r="J76" s="199"/>
      <c r="K76" s="199"/>
      <c r="L76" s="199"/>
      <c r="M76" s="199"/>
      <c r="N76" s="199"/>
      <c r="O76" s="199"/>
      <c r="P76" s="199"/>
      <c r="Q76" s="199"/>
      <c r="R76" s="199"/>
      <c r="S76" s="199"/>
      <c r="T76" s="199"/>
      <c r="U76" s="199"/>
      <c r="V76" s="199"/>
      <c r="W76" s="199"/>
      <c r="X76" s="199"/>
      <c r="Y76" s="199"/>
      <c r="Z76" s="59"/>
    </row>
    <row r="77" spans="1:26" ht="15.75" customHeight="1">
      <c r="A77" s="195"/>
      <c r="B77" s="195"/>
      <c r="C77" s="199"/>
      <c r="D77" s="386"/>
      <c r="E77" s="167"/>
      <c r="F77" s="199"/>
      <c r="G77" s="199"/>
      <c r="H77" s="199"/>
      <c r="I77" s="199"/>
      <c r="J77" s="199"/>
      <c r="K77" s="199"/>
      <c r="L77" s="199"/>
      <c r="M77" s="199"/>
      <c r="N77" s="199"/>
      <c r="O77" s="199"/>
      <c r="P77" s="199"/>
      <c r="Q77" s="199"/>
      <c r="R77" s="199"/>
      <c r="S77" s="199"/>
      <c r="T77" s="199"/>
      <c r="U77" s="199"/>
      <c r="V77" s="199"/>
      <c r="W77" s="199"/>
      <c r="X77" s="199"/>
      <c r="Y77" s="199"/>
      <c r="Z77" s="59"/>
    </row>
    <row r="78" spans="1:26" ht="15.75" customHeight="1">
      <c r="A78" s="195"/>
      <c r="B78" s="195"/>
      <c r="C78" s="199"/>
      <c r="D78" s="386"/>
      <c r="E78" s="167"/>
      <c r="F78" s="199"/>
      <c r="G78" s="199"/>
      <c r="H78" s="199"/>
      <c r="I78" s="199"/>
      <c r="J78" s="199"/>
      <c r="K78" s="199"/>
      <c r="L78" s="199"/>
      <c r="M78" s="199"/>
      <c r="N78" s="199"/>
      <c r="O78" s="199"/>
      <c r="P78" s="199"/>
      <c r="Q78" s="199"/>
      <c r="R78" s="199"/>
      <c r="S78" s="199"/>
      <c r="T78" s="199"/>
      <c r="U78" s="199"/>
      <c r="V78" s="199"/>
      <c r="W78" s="199"/>
      <c r="X78" s="199"/>
      <c r="Y78" s="199"/>
      <c r="Z78" s="59"/>
    </row>
    <row r="79" spans="1:26" ht="15.75" customHeight="1">
      <c r="A79" s="195"/>
      <c r="B79" s="195"/>
      <c r="C79" s="199"/>
      <c r="D79" s="386"/>
      <c r="E79" s="167"/>
      <c r="F79" s="199"/>
      <c r="G79" s="199"/>
      <c r="H79" s="199"/>
      <c r="I79" s="199"/>
      <c r="J79" s="199"/>
      <c r="K79" s="199"/>
      <c r="L79" s="199"/>
      <c r="M79" s="199"/>
      <c r="N79" s="199"/>
      <c r="O79" s="199"/>
      <c r="P79" s="199"/>
      <c r="Q79" s="199"/>
      <c r="R79" s="199"/>
      <c r="S79" s="199"/>
      <c r="T79" s="199"/>
      <c r="U79" s="199"/>
      <c r="V79" s="199"/>
      <c r="W79" s="199"/>
      <c r="X79" s="199"/>
      <c r="Y79" s="199"/>
      <c r="Z79" s="59"/>
    </row>
    <row r="80" spans="1:26" ht="15.75" customHeight="1">
      <c r="A80" s="195"/>
      <c r="B80" s="195"/>
      <c r="C80" s="199"/>
      <c r="D80" s="386"/>
      <c r="E80" s="167"/>
      <c r="F80" s="199"/>
      <c r="G80" s="199"/>
      <c r="H80" s="199"/>
      <c r="I80" s="199"/>
      <c r="J80" s="199"/>
      <c r="K80" s="199"/>
      <c r="L80" s="199"/>
      <c r="M80" s="199"/>
      <c r="N80" s="199"/>
      <c r="O80" s="199"/>
      <c r="P80" s="199"/>
      <c r="Q80" s="199"/>
      <c r="R80" s="199"/>
      <c r="S80" s="199"/>
      <c r="T80" s="199"/>
      <c r="U80" s="199"/>
      <c r="V80" s="199"/>
      <c r="W80" s="199"/>
      <c r="X80" s="199"/>
      <c r="Y80" s="199"/>
      <c r="Z80" s="59"/>
    </row>
    <row r="81" spans="1:26" ht="15.75" customHeight="1">
      <c r="A81" s="195"/>
      <c r="B81" s="195"/>
      <c r="C81" s="199"/>
      <c r="D81" s="386"/>
      <c r="E81" s="167"/>
      <c r="F81" s="199"/>
      <c r="G81" s="199"/>
      <c r="H81" s="199"/>
      <c r="I81" s="199"/>
      <c r="J81" s="199"/>
      <c r="K81" s="199"/>
      <c r="L81" s="199"/>
      <c r="M81" s="199"/>
      <c r="N81" s="199"/>
      <c r="O81" s="199"/>
      <c r="P81" s="199"/>
      <c r="Q81" s="199"/>
      <c r="R81" s="199"/>
      <c r="S81" s="199"/>
      <c r="T81" s="199"/>
      <c r="U81" s="199"/>
      <c r="V81" s="199"/>
      <c r="W81" s="199"/>
      <c r="X81" s="199"/>
      <c r="Y81" s="199"/>
      <c r="Z81" s="59"/>
    </row>
    <row r="82" spans="1:26" ht="15.75" customHeight="1">
      <c r="A82" s="195"/>
      <c r="B82" s="195"/>
      <c r="C82" s="199"/>
      <c r="D82" s="386"/>
      <c r="E82" s="167"/>
      <c r="F82" s="199"/>
      <c r="G82" s="199"/>
      <c r="H82" s="199"/>
      <c r="I82" s="199"/>
      <c r="J82" s="199"/>
      <c r="K82" s="199"/>
      <c r="L82" s="199"/>
      <c r="M82" s="199"/>
      <c r="N82" s="199"/>
      <c r="O82" s="199"/>
      <c r="P82" s="199"/>
      <c r="Q82" s="199"/>
      <c r="R82" s="199"/>
      <c r="S82" s="199"/>
      <c r="T82" s="199"/>
      <c r="U82" s="199"/>
      <c r="V82" s="199"/>
      <c r="W82" s="199"/>
      <c r="X82" s="199"/>
      <c r="Y82" s="199"/>
      <c r="Z82" s="59"/>
    </row>
    <row r="83" spans="1:26" ht="15.75" customHeight="1">
      <c r="A83" s="195"/>
      <c r="B83" s="195"/>
      <c r="C83" s="199"/>
      <c r="D83" s="386"/>
      <c r="E83" s="167"/>
      <c r="F83" s="199"/>
      <c r="G83" s="199"/>
      <c r="H83" s="199"/>
      <c r="I83" s="199"/>
      <c r="J83" s="199"/>
      <c r="K83" s="199"/>
      <c r="L83" s="199"/>
      <c r="M83" s="199"/>
      <c r="N83" s="199"/>
      <c r="O83" s="199"/>
      <c r="P83" s="199"/>
      <c r="Q83" s="199"/>
      <c r="R83" s="199"/>
      <c r="S83" s="199"/>
      <c r="T83" s="199"/>
      <c r="U83" s="199"/>
      <c r="V83" s="199"/>
      <c r="W83" s="199"/>
      <c r="X83" s="199"/>
      <c r="Y83" s="199"/>
      <c r="Z83" s="59"/>
    </row>
    <row r="84" spans="1:26" ht="15.75" customHeight="1">
      <c r="A84" s="195"/>
      <c r="B84" s="195"/>
      <c r="C84" s="199"/>
      <c r="D84" s="386"/>
      <c r="E84" s="167"/>
      <c r="F84" s="199"/>
      <c r="G84" s="199"/>
      <c r="H84" s="199"/>
      <c r="I84" s="199"/>
      <c r="J84" s="199"/>
      <c r="K84" s="199"/>
      <c r="L84" s="199"/>
      <c r="M84" s="199"/>
      <c r="N84" s="199"/>
      <c r="O84" s="199"/>
      <c r="P84" s="199"/>
      <c r="Q84" s="199"/>
      <c r="R84" s="199"/>
      <c r="S84" s="199"/>
      <c r="T84" s="199"/>
      <c r="U84" s="199"/>
      <c r="V84" s="199"/>
      <c r="W84" s="199"/>
      <c r="X84" s="199"/>
      <c r="Y84" s="199"/>
      <c r="Z84" s="59"/>
    </row>
    <row r="85" spans="1:26" ht="15.75" customHeight="1">
      <c r="A85" s="195"/>
      <c r="B85" s="195"/>
      <c r="C85" s="199"/>
      <c r="D85" s="386"/>
      <c r="E85" s="167"/>
      <c r="F85" s="199"/>
      <c r="G85" s="199"/>
      <c r="H85" s="199"/>
      <c r="I85" s="199"/>
      <c r="J85" s="199"/>
      <c r="K85" s="199"/>
      <c r="L85" s="199"/>
      <c r="M85" s="199"/>
      <c r="N85" s="199"/>
      <c r="O85" s="199"/>
      <c r="P85" s="199"/>
      <c r="Q85" s="199"/>
      <c r="R85" s="199"/>
      <c r="S85" s="199"/>
      <c r="T85" s="199"/>
      <c r="U85" s="199"/>
      <c r="V85" s="199"/>
      <c r="W85" s="199"/>
      <c r="X85" s="199"/>
      <c r="Y85" s="199"/>
      <c r="Z85" s="59"/>
    </row>
    <row r="86" spans="1:26" ht="15.75" customHeight="1">
      <c r="A86" s="195"/>
      <c r="B86" s="195"/>
      <c r="C86" s="199"/>
      <c r="D86" s="386"/>
      <c r="E86" s="167"/>
      <c r="F86" s="199"/>
      <c r="G86" s="199"/>
      <c r="H86" s="199"/>
      <c r="I86" s="199"/>
      <c r="J86" s="199"/>
      <c r="K86" s="199"/>
      <c r="L86" s="199"/>
      <c r="M86" s="199"/>
      <c r="N86" s="199"/>
      <c r="O86" s="199"/>
      <c r="P86" s="199"/>
      <c r="Q86" s="199"/>
      <c r="R86" s="199"/>
      <c r="S86" s="199"/>
      <c r="T86" s="199"/>
      <c r="U86" s="199"/>
      <c r="V86" s="199"/>
      <c r="W86" s="199"/>
      <c r="X86" s="199"/>
      <c r="Y86" s="199"/>
      <c r="Z86" s="59"/>
    </row>
    <row r="87" spans="1:26" ht="15.75" customHeight="1">
      <c r="A87" s="195"/>
      <c r="B87" s="195"/>
      <c r="C87" s="199"/>
      <c r="D87" s="386"/>
      <c r="E87" s="167"/>
      <c r="F87" s="199"/>
      <c r="G87" s="199"/>
      <c r="H87" s="199"/>
      <c r="I87" s="199"/>
      <c r="J87" s="199"/>
      <c r="K87" s="199"/>
      <c r="L87" s="199"/>
      <c r="M87" s="199"/>
      <c r="N87" s="199"/>
      <c r="O87" s="199"/>
      <c r="P87" s="199"/>
      <c r="Q87" s="199"/>
      <c r="R87" s="199"/>
      <c r="S87" s="199"/>
      <c r="T87" s="199"/>
      <c r="U87" s="199"/>
      <c r="V87" s="199"/>
      <c r="W87" s="199"/>
      <c r="X87" s="199"/>
      <c r="Y87" s="199"/>
      <c r="Z87" s="59"/>
    </row>
    <row r="88" spans="1:26" ht="15.75" customHeight="1">
      <c r="A88" s="195"/>
      <c r="B88" s="195"/>
      <c r="C88" s="199"/>
      <c r="D88" s="386"/>
      <c r="E88" s="167"/>
      <c r="F88" s="199"/>
      <c r="G88" s="199"/>
      <c r="H88" s="199"/>
      <c r="I88" s="199"/>
      <c r="J88" s="199"/>
      <c r="K88" s="199"/>
      <c r="L88" s="199"/>
      <c r="M88" s="199"/>
      <c r="N88" s="199"/>
      <c r="O88" s="199"/>
      <c r="P88" s="199"/>
      <c r="Q88" s="199"/>
      <c r="R88" s="199"/>
      <c r="S88" s="199"/>
      <c r="T88" s="199"/>
      <c r="U88" s="199"/>
      <c r="V88" s="199"/>
      <c r="W88" s="199"/>
      <c r="X88" s="199"/>
      <c r="Y88" s="199"/>
      <c r="Z88" s="59"/>
    </row>
    <row r="89" spans="1:26" ht="15.75" customHeight="1">
      <c r="A89" s="195"/>
      <c r="B89" s="195"/>
      <c r="C89" s="199"/>
      <c r="D89" s="386"/>
      <c r="E89" s="167"/>
      <c r="F89" s="199"/>
      <c r="G89" s="199"/>
      <c r="H89" s="199"/>
      <c r="I89" s="199"/>
      <c r="J89" s="199"/>
      <c r="K89" s="199"/>
      <c r="L89" s="199"/>
      <c r="M89" s="199"/>
      <c r="N89" s="199"/>
      <c r="O89" s="199"/>
      <c r="P89" s="199"/>
      <c r="Q89" s="199"/>
      <c r="R89" s="199"/>
      <c r="S89" s="199"/>
      <c r="T89" s="199"/>
      <c r="U89" s="199"/>
      <c r="V89" s="199"/>
      <c r="W89" s="199"/>
      <c r="X89" s="199"/>
      <c r="Y89" s="199"/>
      <c r="Z89" s="59"/>
    </row>
    <row r="90" spans="1:26" ht="15.75" customHeight="1">
      <c r="A90" s="195"/>
      <c r="B90" s="195"/>
      <c r="C90" s="199"/>
      <c r="D90" s="386"/>
      <c r="E90" s="167"/>
      <c r="F90" s="199"/>
      <c r="G90" s="199"/>
      <c r="H90" s="199"/>
      <c r="I90" s="199"/>
      <c r="J90" s="199"/>
      <c r="K90" s="199"/>
      <c r="L90" s="199"/>
      <c r="M90" s="199"/>
      <c r="N90" s="199"/>
      <c r="O90" s="199"/>
      <c r="P90" s="199"/>
      <c r="Q90" s="199"/>
      <c r="R90" s="199"/>
      <c r="S90" s="199"/>
      <c r="T90" s="199"/>
      <c r="U90" s="199"/>
      <c r="V90" s="199"/>
      <c r="W90" s="199"/>
      <c r="X90" s="199"/>
      <c r="Y90" s="199"/>
      <c r="Z90" s="59"/>
    </row>
    <row r="91" spans="1:26" ht="15.75" customHeight="1">
      <c r="A91" s="195"/>
      <c r="B91" s="195"/>
      <c r="C91" s="199"/>
      <c r="D91" s="386"/>
      <c r="E91" s="167"/>
      <c r="F91" s="199"/>
      <c r="G91" s="199"/>
      <c r="H91" s="199"/>
      <c r="I91" s="199"/>
      <c r="J91" s="199"/>
      <c r="K91" s="199"/>
      <c r="L91" s="199"/>
      <c r="M91" s="199"/>
      <c r="N91" s="199"/>
      <c r="O91" s="199"/>
      <c r="P91" s="199"/>
      <c r="Q91" s="199"/>
      <c r="R91" s="199"/>
      <c r="S91" s="199"/>
      <c r="T91" s="199"/>
      <c r="U91" s="199"/>
      <c r="V91" s="199"/>
      <c r="W91" s="199"/>
      <c r="X91" s="199"/>
      <c r="Y91" s="199"/>
      <c r="Z91" s="59"/>
    </row>
    <row r="92" spans="1:26" ht="15.75" customHeight="1">
      <c r="A92" s="195"/>
      <c r="B92" s="195"/>
      <c r="C92" s="199"/>
      <c r="D92" s="386"/>
      <c r="E92" s="167"/>
      <c r="F92" s="199"/>
      <c r="G92" s="199"/>
      <c r="H92" s="199"/>
      <c r="I92" s="199"/>
      <c r="J92" s="199"/>
      <c r="K92" s="199"/>
      <c r="L92" s="199"/>
      <c r="M92" s="199"/>
      <c r="N92" s="199"/>
      <c r="O92" s="199"/>
      <c r="P92" s="199"/>
      <c r="Q92" s="199"/>
      <c r="R92" s="199"/>
      <c r="S92" s="199"/>
      <c r="T92" s="199"/>
      <c r="U92" s="199"/>
      <c r="V92" s="199"/>
      <c r="W92" s="199"/>
      <c r="X92" s="199"/>
      <c r="Y92" s="199"/>
      <c r="Z92" s="59"/>
    </row>
    <row r="93" spans="1:26" ht="15.75" customHeight="1">
      <c r="A93" s="195"/>
      <c r="B93" s="195"/>
      <c r="C93" s="199"/>
      <c r="D93" s="386"/>
      <c r="E93" s="167"/>
      <c r="F93" s="199"/>
      <c r="G93" s="199"/>
      <c r="H93" s="199"/>
      <c r="I93" s="199"/>
      <c r="J93" s="199"/>
      <c r="K93" s="199"/>
      <c r="L93" s="199"/>
      <c r="M93" s="199"/>
      <c r="N93" s="199"/>
      <c r="O93" s="199"/>
      <c r="P93" s="199"/>
      <c r="Q93" s="199"/>
      <c r="R93" s="199"/>
      <c r="S93" s="199"/>
      <c r="T93" s="199"/>
      <c r="U93" s="199"/>
      <c r="V93" s="199"/>
      <c r="W93" s="199"/>
      <c r="X93" s="199"/>
      <c r="Y93" s="199"/>
      <c r="Z93" s="59"/>
    </row>
    <row r="94" spans="1:26" ht="15.75" customHeight="1">
      <c r="A94" s="195"/>
      <c r="B94" s="195"/>
      <c r="C94" s="199"/>
      <c r="D94" s="386"/>
      <c r="E94" s="167"/>
      <c r="F94" s="199"/>
      <c r="G94" s="199"/>
      <c r="H94" s="199"/>
      <c r="I94" s="199"/>
      <c r="J94" s="199"/>
      <c r="K94" s="199"/>
      <c r="L94" s="199"/>
      <c r="M94" s="199"/>
      <c r="N94" s="199"/>
      <c r="O94" s="199"/>
      <c r="P94" s="199"/>
      <c r="Q94" s="199"/>
      <c r="R94" s="199"/>
      <c r="S94" s="199"/>
      <c r="T94" s="199"/>
      <c r="U94" s="199"/>
      <c r="V94" s="199"/>
      <c r="W94" s="199"/>
      <c r="X94" s="199"/>
      <c r="Y94" s="199"/>
      <c r="Z94" s="59"/>
    </row>
    <row r="95" spans="1:26" ht="15.75" customHeight="1">
      <c r="A95" s="195"/>
      <c r="B95" s="195"/>
      <c r="C95" s="199"/>
      <c r="D95" s="386"/>
      <c r="E95" s="167"/>
      <c r="F95" s="199"/>
      <c r="G95" s="199"/>
      <c r="H95" s="199"/>
      <c r="I95" s="199"/>
      <c r="J95" s="199"/>
      <c r="K95" s="199"/>
      <c r="L95" s="199"/>
      <c r="M95" s="199"/>
      <c r="N95" s="199"/>
      <c r="O95" s="199"/>
      <c r="P95" s="199"/>
      <c r="Q95" s="199"/>
      <c r="R95" s="199"/>
      <c r="S95" s="199"/>
      <c r="T95" s="199"/>
      <c r="U95" s="199"/>
      <c r="V95" s="199"/>
      <c r="W95" s="199"/>
      <c r="X95" s="199"/>
      <c r="Y95" s="199"/>
      <c r="Z95" s="59"/>
    </row>
    <row r="96" spans="1:26" ht="15.75" customHeight="1">
      <c r="A96" s="195"/>
      <c r="B96" s="195"/>
      <c r="C96" s="199"/>
      <c r="D96" s="386"/>
      <c r="E96" s="167"/>
      <c r="F96" s="199"/>
      <c r="G96" s="199"/>
      <c r="H96" s="199"/>
      <c r="I96" s="199"/>
      <c r="J96" s="199"/>
      <c r="K96" s="199"/>
      <c r="L96" s="199"/>
      <c r="M96" s="199"/>
      <c r="N96" s="199"/>
      <c r="O96" s="199"/>
      <c r="P96" s="199"/>
      <c r="Q96" s="199"/>
      <c r="R96" s="199"/>
      <c r="S96" s="199"/>
      <c r="T96" s="199"/>
      <c r="U96" s="199"/>
      <c r="V96" s="199"/>
      <c r="W96" s="199"/>
      <c r="X96" s="199"/>
      <c r="Y96" s="199"/>
      <c r="Z96" s="59"/>
    </row>
    <row r="97" spans="1:26" ht="15.75" customHeight="1">
      <c r="A97" s="195"/>
      <c r="B97" s="195"/>
      <c r="C97" s="199"/>
      <c r="D97" s="386"/>
      <c r="E97" s="167"/>
      <c r="F97" s="199"/>
      <c r="G97" s="199"/>
      <c r="H97" s="199"/>
      <c r="I97" s="199"/>
      <c r="J97" s="199"/>
      <c r="K97" s="199"/>
      <c r="L97" s="199"/>
      <c r="M97" s="199"/>
      <c r="N97" s="199"/>
      <c r="O97" s="199"/>
      <c r="P97" s="199"/>
      <c r="Q97" s="199"/>
      <c r="R97" s="199"/>
      <c r="S97" s="199"/>
      <c r="T97" s="199"/>
      <c r="U97" s="199"/>
      <c r="V97" s="199"/>
      <c r="W97" s="199"/>
      <c r="X97" s="199"/>
      <c r="Y97" s="199"/>
      <c r="Z97" s="59"/>
    </row>
    <row r="98" spans="1:26" ht="15.75" customHeight="1">
      <c r="A98" s="195"/>
      <c r="B98" s="195"/>
      <c r="C98" s="199"/>
      <c r="D98" s="386"/>
      <c r="E98" s="167"/>
      <c r="F98" s="199"/>
      <c r="G98" s="199"/>
      <c r="H98" s="199"/>
      <c r="I98" s="199"/>
      <c r="J98" s="199"/>
      <c r="K98" s="199"/>
      <c r="L98" s="199"/>
      <c r="M98" s="199"/>
      <c r="N98" s="199"/>
      <c r="O98" s="199"/>
      <c r="P98" s="199"/>
      <c r="Q98" s="199"/>
      <c r="R98" s="199"/>
      <c r="S98" s="199"/>
      <c r="T98" s="199"/>
      <c r="U98" s="199"/>
      <c r="V98" s="199"/>
      <c r="W98" s="199"/>
      <c r="X98" s="199"/>
      <c r="Y98" s="199"/>
      <c r="Z98" s="59"/>
    </row>
    <row r="99" spans="1:26" ht="15.75" customHeight="1">
      <c r="A99" s="195"/>
      <c r="B99" s="195"/>
      <c r="C99" s="199"/>
      <c r="D99" s="386"/>
      <c r="E99" s="167"/>
      <c r="F99" s="199"/>
      <c r="G99" s="199"/>
      <c r="H99" s="199"/>
      <c r="I99" s="199"/>
      <c r="J99" s="199"/>
      <c r="K99" s="199"/>
      <c r="L99" s="199"/>
      <c r="M99" s="199"/>
      <c r="N99" s="199"/>
      <c r="O99" s="199"/>
      <c r="P99" s="199"/>
      <c r="Q99" s="199"/>
      <c r="R99" s="199"/>
      <c r="S99" s="199"/>
      <c r="T99" s="199"/>
      <c r="U99" s="199"/>
      <c r="V99" s="199"/>
      <c r="W99" s="199"/>
      <c r="X99" s="199"/>
      <c r="Y99" s="199"/>
      <c r="Z99" s="59"/>
    </row>
    <row r="100" spans="1:26" ht="15.75" customHeight="1">
      <c r="A100" s="195"/>
      <c r="B100" s="195"/>
      <c r="C100" s="199"/>
      <c r="D100" s="386"/>
      <c r="E100" s="167"/>
      <c r="F100" s="199"/>
      <c r="G100" s="199"/>
      <c r="H100" s="199"/>
      <c r="I100" s="199"/>
      <c r="J100" s="199"/>
      <c r="K100" s="199"/>
      <c r="L100" s="199"/>
      <c r="M100" s="199"/>
      <c r="N100" s="199"/>
      <c r="O100" s="199"/>
      <c r="P100" s="199"/>
      <c r="Q100" s="199"/>
      <c r="R100" s="199"/>
      <c r="S100" s="199"/>
      <c r="T100" s="199"/>
      <c r="U100" s="199"/>
      <c r="V100" s="199"/>
      <c r="W100" s="199"/>
      <c r="X100" s="199"/>
      <c r="Y100" s="199"/>
      <c r="Z100" s="59"/>
    </row>
    <row r="101" spans="1:26" ht="15.75" customHeight="1">
      <c r="A101" s="195"/>
      <c r="B101" s="195"/>
      <c r="C101" s="199"/>
      <c r="D101" s="386"/>
      <c r="E101" s="167"/>
      <c r="F101" s="199"/>
      <c r="G101" s="199"/>
      <c r="H101" s="199"/>
      <c r="I101" s="199"/>
      <c r="J101" s="199"/>
      <c r="K101" s="199"/>
      <c r="L101" s="199"/>
      <c r="M101" s="199"/>
      <c r="N101" s="199"/>
      <c r="O101" s="199"/>
      <c r="P101" s="199"/>
      <c r="Q101" s="199"/>
      <c r="R101" s="199"/>
      <c r="S101" s="199"/>
      <c r="T101" s="199"/>
      <c r="U101" s="199"/>
      <c r="V101" s="199"/>
      <c r="W101" s="199"/>
      <c r="X101" s="199"/>
      <c r="Y101" s="199"/>
      <c r="Z101" s="59"/>
    </row>
    <row r="102" spans="1:26" ht="15.75" customHeight="1">
      <c r="A102" s="195"/>
      <c r="B102" s="195"/>
      <c r="C102" s="199"/>
      <c r="D102" s="386"/>
      <c r="E102" s="167"/>
      <c r="F102" s="199"/>
      <c r="G102" s="199"/>
      <c r="H102" s="199"/>
      <c r="I102" s="199"/>
      <c r="J102" s="199"/>
      <c r="K102" s="199"/>
      <c r="L102" s="199"/>
      <c r="M102" s="199"/>
      <c r="N102" s="199"/>
      <c r="O102" s="199"/>
      <c r="P102" s="199"/>
      <c r="Q102" s="199"/>
      <c r="R102" s="199"/>
      <c r="S102" s="199"/>
      <c r="T102" s="199"/>
      <c r="U102" s="199"/>
      <c r="V102" s="199"/>
      <c r="W102" s="199"/>
      <c r="X102" s="199"/>
      <c r="Y102" s="199"/>
      <c r="Z102" s="59"/>
    </row>
    <row r="103" spans="1:26" ht="15.75" customHeight="1">
      <c r="A103" s="195"/>
      <c r="B103" s="195"/>
      <c r="C103" s="199"/>
      <c r="D103" s="386"/>
      <c r="E103" s="167"/>
      <c r="F103" s="199"/>
      <c r="G103" s="199"/>
      <c r="H103" s="199"/>
      <c r="I103" s="199"/>
      <c r="J103" s="199"/>
      <c r="K103" s="199"/>
      <c r="L103" s="199"/>
      <c r="M103" s="199"/>
      <c r="N103" s="199"/>
      <c r="O103" s="199"/>
      <c r="P103" s="199"/>
      <c r="Q103" s="199"/>
      <c r="R103" s="199"/>
      <c r="S103" s="199"/>
      <c r="T103" s="199"/>
      <c r="U103" s="199"/>
      <c r="V103" s="199"/>
      <c r="W103" s="199"/>
      <c r="X103" s="199"/>
      <c r="Y103" s="199"/>
      <c r="Z103" s="59"/>
    </row>
    <row r="104" spans="1:26" ht="15.75" customHeight="1">
      <c r="A104" s="195"/>
      <c r="B104" s="195"/>
      <c r="C104" s="199"/>
      <c r="D104" s="386"/>
      <c r="E104" s="167"/>
      <c r="F104" s="199"/>
      <c r="G104" s="199"/>
      <c r="H104" s="199"/>
      <c r="I104" s="199"/>
      <c r="J104" s="199"/>
      <c r="K104" s="199"/>
      <c r="L104" s="199"/>
      <c r="M104" s="199"/>
      <c r="N104" s="199"/>
      <c r="O104" s="199"/>
      <c r="P104" s="199"/>
      <c r="Q104" s="199"/>
      <c r="R104" s="199"/>
      <c r="S104" s="199"/>
      <c r="T104" s="199"/>
      <c r="U104" s="199"/>
      <c r="V104" s="199"/>
      <c r="W104" s="199"/>
      <c r="X104" s="199"/>
      <c r="Y104" s="199"/>
      <c r="Z104" s="59"/>
    </row>
    <row r="105" spans="1:26" ht="15.75" customHeight="1">
      <c r="A105" s="195"/>
      <c r="B105" s="195"/>
      <c r="C105" s="199"/>
      <c r="D105" s="386"/>
      <c r="E105" s="167"/>
      <c r="F105" s="199"/>
      <c r="G105" s="199"/>
      <c r="H105" s="199"/>
      <c r="I105" s="199"/>
      <c r="J105" s="199"/>
      <c r="K105" s="199"/>
      <c r="L105" s="199"/>
      <c r="M105" s="199"/>
      <c r="N105" s="199"/>
      <c r="O105" s="199"/>
      <c r="P105" s="199"/>
      <c r="Q105" s="199"/>
      <c r="R105" s="199"/>
      <c r="S105" s="199"/>
      <c r="T105" s="199"/>
      <c r="U105" s="199"/>
      <c r="V105" s="199"/>
      <c r="W105" s="199"/>
      <c r="X105" s="199"/>
      <c r="Y105" s="199"/>
      <c r="Z105" s="59"/>
    </row>
    <row r="106" spans="1:26" ht="15.75" customHeight="1">
      <c r="A106" s="195"/>
      <c r="B106" s="195"/>
      <c r="C106" s="199"/>
      <c r="D106" s="386"/>
      <c r="E106" s="167"/>
      <c r="F106" s="199"/>
      <c r="G106" s="199"/>
      <c r="H106" s="199"/>
      <c r="I106" s="199"/>
      <c r="J106" s="199"/>
      <c r="K106" s="199"/>
      <c r="L106" s="199"/>
      <c r="M106" s="199"/>
      <c r="N106" s="199"/>
      <c r="O106" s="199"/>
      <c r="P106" s="199"/>
      <c r="Q106" s="199"/>
      <c r="R106" s="199"/>
      <c r="S106" s="199"/>
      <c r="T106" s="199"/>
      <c r="U106" s="199"/>
      <c r="V106" s="199"/>
      <c r="W106" s="199"/>
      <c r="X106" s="199"/>
      <c r="Y106" s="199"/>
      <c r="Z106" s="59"/>
    </row>
    <row r="107" spans="1:26" ht="15.75" customHeight="1">
      <c r="A107" s="195"/>
      <c r="B107" s="195"/>
      <c r="C107" s="199"/>
      <c r="D107" s="386"/>
      <c r="E107" s="167"/>
      <c r="F107" s="199"/>
      <c r="G107" s="199"/>
      <c r="H107" s="199"/>
      <c r="I107" s="199"/>
      <c r="J107" s="199"/>
      <c r="K107" s="199"/>
      <c r="L107" s="199"/>
      <c r="M107" s="199"/>
      <c r="N107" s="199"/>
      <c r="O107" s="199"/>
      <c r="P107" s="199"/>
      <c r="Q107" s="199"/>
      <c r="R107" s="199"/>
      <c r="S107" s="199"/>
      <c r="T107" s="199"/>
      <c r="U107" s="199"/>
      <c r="V107" s="199"/>
      <c r="W107" s="199"/>
      <c r="X107" s="199"/>
      <c r="Y107" s="199"/>
      <c r="Z107" s="59"/>
    </row>
    <row r="108" spans="1:26" ht="15.75" customHeight="1">
      <c r="A108" s="195"/>
      <c r="B108" s="195"/>
      <c r="C108" s="199"/>
      <c r="D108" s="386"/>
      <c r="E108" s="167"/>
      <c r="F108" s="199"/>
      <c r="G108" s="199"/>
      <c r="H108" s="199"/>
      <c r="I108" s="199"/>
      <c r="J108" s="199"/>
      <c r="K108" s="199"/>
      <c r="L108" s="199"/>
      <c r="M108" s="199"/>
      <c r="N108" s="199"/>
      <c r="O108" s="199"/>
      <c r="P108" s="199"/>
      <c r="Q108" s="199"/>
      <c r="R108" s="199"/>
      <c r="S108" s="199"/>
      <c r="T108" s="199"/>
      <c r="U108" s="199"/>
      <c r="V108" s="199"/>
      <c r="W108" s="199"/>
      <c r="X108" s="199"/>
      <c r="Y108" s="199"/>
      <c r="Z108" s="59"/>
    </row>
    <row r="109" spans="1:26" ht="15.75" customHeight="1">
      <c r="A109" s="195"/>
      <c r="B109" s="195"/>
      <c r="C109" s="199"/>
      <c r="D109" s="386"/>
      <c r="E109" s="167"/>
      <c r="F109" s="199"/>
      <c r="G109" s="199"/>
      <c r="H109" s="199"/>
      <c r="I109" s="199"/>
      <c r="J109" s="199"/>
      <c r="K109" s="199"/>
      <c r="L109" s="199"/>
      <c r="M109" s="199"/>
      <c r="N109" s="199"/>
      <c r="O109" s="199"/>
      <c r="P109" s="199"/>
      <c r="Q109" s="199"/>
      <c r="R109" s="199"/>
      <c r="S109" s="199"/>
      <c r="T109" s="199"/>
      <c r="U109" s="199"/>
      <c r="V109" s="199"/>
      <c r="W109" s="199"/>
      <c r="X109" s="199"/>
      <c r="Y109" s="199"/>
      <c r="Z109" s="59"/>
    </row>
    <row r="110" spans="1:26" ht="15.75" customHeight="1">
      <c r="A110" s="195"/>
      <c r="B110" s="195"/>
      <c r="C110" s="199"/>
      <c r="D110" s="386"/>
      <c r="E110" s="167"/>
      <c r="F110" s="199"/>
      <c r="G110" s="199"/>
      <c r="H110" s="199"/>
      <c r="I110" s="199"/>
      <c r="J110" s="199"/>
      <c r="K110" s="199"/>
      <c r="L110" s="199"/>
      <c r="M110" s="199"/>
      <c r="N110" s="199"/>
      <c r="O110" s="199"/>
      <c r="P110" s="199"/>
      <c r="Q110" s="199"/>
      <c r="R110" s="199"/>
      <c r="S110" s="199"/>
      <c r="T110" s="199"/>
      <c r="U110" s="199"/>
      <c r="V110" s="199"/>
      <c r="W110" s="199"/>
      <c r="X110" s="199"/>
      <c r="Y110" s="199"/>
      <c r="Z110" s="59"/>
    </row>
    <row r="111" spans="1:26" ht="15.75" customHeight="1">
      <c r="A111" s="195"/>
      <c r="B111" s="195"/>
      <c r="C111" s="199"/>
      <c r="D111" s="386"/>
      <c r="E111" s="167"/>
      <c r="F111" s="199"/>
      <c r="G111" s="199"/>
      <c r="H111" s="199"/>
      <c r="I111" s="199"/>
      <c r="J111" s="199"/>
      <c r="K111" s="199"/>
      <c r="L111" s="199"/>
      <c r="M111" s="199"/>
      <c r="N111" s="199"/>
      <c r="O111" s="199"/>
      <c r="P111" s="199"/>
      <c r="Q111" s="199"/>
      <c r="R111" s="199"/>
      <c r="S111" s="199"/>
      <c r="T111" s="199"/>
      <c r="U111" s="199"/>
      <c r="V111" s="199"/>
      <c r="W111" s="199"/>
      <c r="X111" s="199"/>
      <c r="Y111" s="199"/>
      <c r="Z111" s="59"/>
    </row>
    <row r="112" spans="1:26" ht="15.75" customHeight="1">
      <c r="A112" s="195"/>
      <c r="B112" s="195"/>
      <c r="C112" s="199"/>
      <c r="D112" s="386"/>
      <c r="E112" s="167"/>
      <c r="F112" s="199"/>
      <c r="G112" s="199"/>
      <c r="H112" s="199"/>
      <c r="I112" s="199"/>
      <c r="J112" s="199"/>
      <c r="K112" s="199"/>
      <c r="L112" s="199"/>
      <c r="M112" s="199"/>
      <c r="N112" s="199"/>
      <c r="O112" s="199"/>
      <c r="P112" s="199"/>
      <c r="Q112" s="199"/>
      <c r="R112" s="199"/>
      <c r="S112" s="199"/>
      <c r="T112" s="199"/>
      <c r="U112" s="199"/>
      <c r="V112" s="199"/>
      <c r="W112" s="199"/>
      <c r="X112" s="199"/>
      <c r="Y112" s="199"/>
      <c r="Z112" s="59"/>
    </row>
    <row r="113" spans="1:26" ht="15.75" customHeight="1">
      <c r="A113" s="195"/>
      <c r="B113" s="195"/>
      <c r="C113" s="199"/>
      <c r="D113" s="386"/>
      <c r="E113" s="167"/>
      <c r="F113" s="199"/>
      <c r="G113" s="199"/>
      <c r="H113" s="199"/>
      <c r="I113" s="199"/>
      <c r="J113" s="199"/>
      <c r="K113" s="199"/>
      <c r="L113" s="199"/>
      <c r="M113" s="199"/>
      <c r="N113" s="199"/>
      <c r="O113" s="199"/>
      <c r="P113" s="199"/>
      <c r="Q113" s="199"/>
      <c r="R113" s="199"/>
      <c r="S113" s="199"/>
      <c r="T113" s="199"/>
      <c r="U113" s="199"/>
      <c r="V113" s="199"/>
      <c r="W113" s="199"/>
      <c r="X113" s="199"/>
      <c r="Y113" s="199"/>
      <c r="Z113" s="59"/>
    </row>
    <row r="114" spans="1:26" ht="15.75" customHeight="1">
      <c r="A114" s="195"/>
      <c r="B114" s="195"/>
      <c r="C114" s="199"/>
      <c r="D114" s="386"/>
      <c r="E114" s="167"/>
      <c r="F114" s="199"/>
      <c r="G114" s="199"/>
      <c r="H114" s="199"/>
      <c r="I114" s="199"/>
      <c r="J114" s="199"/>
      <c r="K114" s="199"/>
      <c r="L114" s="199"/>
      <c r="M114" s="199"/>
      <c r="N114" s="199"/>
      <c r="O114" s="199"/>
      <c r="P114" s="199"/>
      <c r="Q114" s="199"/>
      <c r="R114" s="199"/>
      <c r="S114" s="199"/>
      <c r="T114" s="199"/>
      <c r="U114" s="199"/>
      <c r="V114" s="199"/>
      <c r="W114" s="199"/>
      <c r="X114" s="199"/>
      <c r="Y114" s="199"/>
      <c r="Z114" s="59"/>
    </row>
    <row r="115" spans="1:26" ht="15.75" customHeight="1">
      <c r="A115" s="195"/>
      <c r="B115" s="195"/>
      <c r="C115" s="199"/>
      <c r="D115" s="386"/>
      <c r="E115" s="167"/>
      <c r="F115" s="199"/>
      <c r="G115" s="199"/>
      <c r="H115" s="199"/>
      <c r="I115" s="199"/>
      <c r="J115" s="199"/>
      <c r="K115" s="199"/>
      <c r="L115" s="199"/>
      <c r="M115" s="199"/>
      <c r="N115" s="199"/>
      <c r="O115" s="199"/>
      <c r="P115" s="199"/>
      <c r="Q115" s="199"/>
      <c r="R115" s="199"/>
      <c r="S115" s="199"/>
      <c r="T115" s="199"/>
      <c r="U115" s="199"/>
      <c r="V115" s="199"/>
      <c r="W115" s="199"/>
      <c r="X115" s="199"/>
      <c r="Y115" s="199"/>
      <c r="Z115" s="59"/>
    </row>
    <row r="116" spans="1:26" ht="15.75" customHeight="1">
      <c r="A116" s="195"/>
      <c r="B116" s="195"/>
      <c r="C116" s="199"/>
      <c r="D116" s="386"/>
      <c r="E116" s="167"/>
      <c r="F116" s="199"/>
      <c r="G116" s="199"/>
      <c r="H116" s="199"/>
      <c r="I116" s="199"/>
      <c r="J116" s="199"/>
      <c r="K116" s="199"/>
      <c r="L116" s="199"/>
      <c r="M116" s="199"/>
      <c r="N116" s="199"/>
      <c r="O116" s="199"/>
      <c r="P116" s="199"/>
      <c r="Q116" s="199"/>
      <c r="R116" s="199"/>
      <c r="S116" s="199"/>
      <c r="T116" s="199"/>
      <c r="U116" s="199"/>
      <c r="V116" s="199"/>
      <c r="W116" s="199"/>
      <c r="X116" s="199"/>
      <c r="Y116" s="199"/>
      <c r="Z116" s="59"/>
    </row>
    <row r="117" spans="1:26" ht="15.75" customHeight="1">
      <c r="A117" s="195"/>
      <c r="B117" s="195"/>
      <c r="C117" s="199"/>
      <c r="D117" s="386"/>
      <c r="E117" s="167"/>
      <c r="F117" s="199"/>
      <c r="G117" s="199"/>
      <c r="H117" s="199"/>
      <c r="I117" s="199"/>
      <c r="J117" s="199"/>
      <c r="K117" s="199"/>
      <c r="L117" s="199"/>
      <c r="M117" s="199"/>
      <c r="N117" s="199"/>
      <c r="O117" s="199"/>
      <c r="P117" s="199"/>
      <c r="Q117" s="199"/>
      <c r="R117" s="199"/>
      <c r="S117" s="199"/>
      <c r="T117" s="199"/>
      <c r="U117" s="199"/>
      <c r="V117" s="199"/>
      <c r="W117" s="199"/>
      <c r="X117" s="199"/>
      <c r="Y117" s="199"/>
      <c r="Z117" s="59"/>
    </row>
    <row r="118" spans="1:26" ht="15.75" customHeight="1">
      <c r="A118" s="195"/>
      <c r="B118" s="195"/>
      <c r="C118" s="199"/>
      <c r="D118" s="386"/>
      <c r="E118" s="167"/>
      <c r="F118" s="199"/>
      <c r="G118" s="199"/>
      <c r="H118" s="199"/>
      <c r="I118" s="199"/>
      <c r="J118" s="199"/>
      <c r="K118" s="199"/>
      <c r="L118" s="199"/>
      <c r="M118" s="199"/>
      <c r="N118" s="199"/>
      <c r="O118" s="199"/>
      <c r="P118" s="199"/>
      <c r="Q118" s="199"/>
      <c r="R118" s="199"/>
      <c r="S118" s="199"/>
      <c r="T118" s="199"/>
      <c r="U118" s="199"/>
      <c r="V118" s="199"/>
      <c r="W118" s="199"/>
      <c r="X118" s="199"/>
      <c r="Y118" s="199"/>
      <c r="Z118" s="59"/>
    </row>
    <row r="119" spans="1:26" ht="15.75" customHeight="1">
      <c r="A119" s="195"/>
      <c r="B119" s="195"/>
      <c r="C119" s="199"/>
      <c r="D119" s="386"/>
      <c r="E119" s="167"/>
      <c r="F119" s="199"/>
      <c r="G119" s="199"/>
      <c r="H119" s="199"/>
      <c r="I119" s="199"/>
      <c r="J119" s="199"/>
      <c r="K119" s="199"/>
      <c r="L119" s="199"/>
      <c r="M119" s="199"/>
      <c r="N119" s="199"/>
      <c r="O119" s="199"/>
      <c r="P119" s="199"/>
      <c r="Q119" s="199"/>
      <c r="R119" s="199"/>
      <c r="S119" s="199"/>
      <c r="T119" s="199"/>
      <c r="U119" s="199"/>
      <c r="V119" s="199"/>
      <c r="W119" s="199"/>
      <c r="X119" s="199"/>
      <c r="Y119" s="199"/>
      <c r="Z119" s="59"/>
    </row>
    <row r="120" spans="1:26" ht="15.75" customHeight="1">
      <c r="A120" s="195"/>
      <c r="B120" s="195"/>
      <c r="C120" s="199"/>
      <c r="D120" s="386"/>
      <c r="E120" s="167"/>
      <c r="F120" s="199"/>
      <c r="G120" s="199"/>
      <c r="H120" s="199"/>
      <c r="I120" s="199"/>
      <c r="J120" s="199"/>
      <c r="K120" s="199"/>
      <c r="L120" s="199"/>
      <c r="M120" s="199"/>
      <c r="N120" s="199"/>
      <c r="O120" s="199"/>
      <c r="P120" s="199"/>
      <c r="Q120" s="199"/>
      <c r="R120" s="199"/>
      <c r="S120" s="199"/>
      <c r="T120" s="199"/>
      <c r="U120" s="199"/>
      <c r="V120" s="199"/>
      <c r="W120" s="199"/>
      <c r="X120" s="199"/>
      <c r="Y120" s="199"/>
      <c r="Z120" s="59"/>
    </row>
    <row r="121" spans="1:26" ht="15.75" customHeight="1">
      <c r="A121" s="195"/>
      <c r="B121" s="195"/>
      <c r="C121" s="199"/>
      <c r="D121" s="386"/>
      <c r="E121" s="167"/>
      <c r="F121" s="199"/>
      <c r="G121" s="199"/>
      <c r="H121" s="199"/>
      <c r="I121" s="199"/>
      <c r="J121" s="199"/>
      <c r="K121" s="199"/>
      <c r="L121" s="199"/>
      <c r="M121" s="199"/>
      <c r="N121" s="199"/>
      <c r="O121" s="199"/>
      <c r="P121" s="199"/>
      <c r="Q121" s="199"/>
      <c r="R121" s="199"/>
      <c r="S121" s="199"/>
      <c r="T121" s="199"/>
      <c r="U121" s="199"/>
      <c r="V121" s="199"/>
      <c r="W121" s="199"/>
      <c r="X121" s="199"/>
      <c r="Y121" s="199"/>
      <c r="Z121" s="59"/>
    </row>
    <row r="122" spans="1:26" ht="15.75" customHeight="1">
      <c r="A122" s="195"/>
      <c r="B122" s="195"/>
      <c r="C122" s="199"/>
      <c r="D122" s="386"/>
      <c r="E122" s="167"/>
      <c r="F122" s="199"/>
      <c r="G122" s="199"/>
      <c r="H122" s="199"/>
      <c r="I122" s="199"/>
      <c r="J122" s="199"/>
      <c r="K122" s="199"/>
      <c r="L122" s="199"/>
      <c r="M122" s="199"/>
      <c r="N122" s="199"/>
      <c r="O122" s="199"/>
      <c r="P122" s="199"/>
      <c r="Q122" s="199"/>
      <c r="R122" s="199"/>
      <c r="S122" s="199"/>
      <c r="T122" s="199"/>
      <c r="U122" s="199"/>
      <c r="V122" s="199"/>
      <c r="W122" s="199"/>
      <c r="X122" s="199"/>
      <c r="Y122" s="199"/>
      <c r="Z122" s="59"/>
    </row>
    <row r="123" spans="1:26" ht="15.75" customHeight="1">
      <c r="A123" s="195"/>
      <c r="B123" s="195"/>
      <c r="C123" s="199"/>
      <c r="D123" s="386"/>
      <c r="E123" s="167"/>
      <c r="F123" s="199"/>
      <c r="G123" s="199"/>
      <c r="H123" s="199"/>
      <c r="I123" s="199"/>
      <c r="J123" s="199"/>
      <c r="K123" s="199"/>
      <c r="L123" s="199"/>
      <c r="M123" s="199"/>
      <c r="N123" s="199"/>
      <c r="O123" s="199"/>
      <c r="P123" s="199"/>
      <c r="Q123" s="199"/>
      <c r="R123" s="199"/>
      <c r="S123" s="199"/>
      <c r="T123" s="199"/>
      <c r="U123" s="199"/>
      <c r="V123" s="199"/>
      <c r="W123" s="199"/>
      <c r="X123" s="199"/>
      <c r="Y123" s="199"/>
      <c r="Z123" s="59"/>
    </row>
    <row r="124" spans="1:26" ht="15.75" customHeight="1">
      <c r="A124" s="195"/>
      <c r="B124" s="195"/>
      <c r="C124" s="199"/>
      <c r="D124" s="386"/>
      <c r="E124" s="167"/>
      <c r="F124" s="199"/>
      <c r="G124" s="199"/>
      <c r="H124" s="199"/>
      <c r="I124" s="199"/>
      <c r="J124" s="199"/>
      <c r="K124" s="199"/>
      <c r="L124" s="199"/>
      <c r="M124" s="199"/>
      <c r="N124" s="199"/>
      <c r="O124" s="199"/>
      <c r="P124" s="199"/>
      <c r="Q124" s="199"/>
      <c r="R124" s="199"/>
      <c r="S124" s="199"/>
      <c r="T124" s="199"/>
      <c r="U124" s="199"/>
      <c r="V124" s="199"/>
      <c r="W124" s="199"/>
      <c r="X124" s="199"/>
      <c r="Y124" s="199"/>
      <c r="Z124" s="59"/>
    </row>
    <row r="125" spans="1:26" ht="15.75" customHeight="1">
      <c r="A125" s="195"/>
      <c r="B125" s="195"/>
      <c r="C125" s="199"/>
      <c r="D125" s="386"/>
      <c r="E125" s="167"/>
      <c r="F125" s="199"/>
      <c r="G125" s="199"/>
      <c r="H125" s="199"/>
      <c r="I125" s="199"/>
      <c r="J125" s="199"/>
      <c r="K125" s="199"/>
      <c r="L125" s="199"/>
      <c r="M125" s="199"/>
      <c r="N125" s="199"/>
      <c r="O125" s="199"/>
      <c r="P125" s="199"/>
      <c r="Q125" s="199"/>
      <c r="R125" s="199"/>
      <c r="S125" s="199"/>
      <c r="T125" s="199"/>
      <c r="U125" s="199"/>
      <c r="V125" s="199"/>
      <c r="W125" s="199"/>
      <c r="X125" s="199"/>
      <c r="Y125" s="199"/>
      <c r="Z125" s="59"/>
    </row>
    <row r="126" spans="1:26" ht="15.75" customHeight="1">
      <c r="A126" s="195"/>
      <c r="B126" s="195"/>
      <c r="C126" s="199"/>
      <c r="D126" s="386"/>
      <c r="E126" s="167"/>
      <c r="F126" s="199"/>
      <c r="G126" s="199"/>
      <c r="H126" s="199"/>
      <c r="I126" s="199"/>
      <c r="J126" s="199"/>
      <c r="K126" s="199"/>
      <c r="L126" s="199"/>
      <c r="M126" s="199"/>
      <c r="N126" s="199"/>
      <c r="O126" s="199"/>
      <c r="P126" s="199"/>
      <c r="Q126" s="199"/>
      <c r="R126" s="199"/>
      <c r="S126" s="199"/>
      <c r="T126" s="199"/>
      <c r="U126" s="199"/>
      <c r="V126" s="199"/>
      <c r="W126" s="199"/>
      <c r="X126" s="199"/>
      <c r="Y126" s="199"/>
      <c r="Z126" s="59"/>
    </row>
    <row r="127" spans="1:26" ht="15.75" customHeight="1">
      <c r="A127" s="195"/>
      <c r="B127" s="195"/>
      <c r="C127" s="199"/>
      <c r="D127" s="386"/>
      <c r="E127" s="167"/>
      <c r="F127" s="199"/>
      <c r="G127" s="199"/>
      <c r="H127" s="199"/>
      <c r="I127" s="199"/>
      <c r="J127" s="199"/>
      <c r="K127" s="199"/>
      <c r="L127" s="199"/>
      <c r="M127" s="199"/>
      <c r="N127" s="199"/>
      <c r="O127" s="199"/>
      <c r="P127" s="199"/>
      <c r="Q127" s="199"/>
      <c r="R127" s="199"/>
      <c r="S127" s="199"/>
      <c r="T127" s="199"/>
      <c r="U127" s="199"/>
      <c r="V127" s="199"/>
      <c r="W127" s="199"/>
      <c r="X127" s="199"/>
      <c r="Y127" s="199"/>
      <c r="Z127" s="59"/>
    </row>
    <row r="128" spans="1:26" ht="15.75" customHeight="1">
      <c r="A128" s="195"/>
      <c r="B128" s="195"/>
      <c r="C128" s="199"/>
      <c r="D128" s="386"/>
      <c r="E128" s="167"/>
      <c r="F128" s="199"/>
      <c r="G128" s="199"/>
      <c r="H128" s="199"/>
      <c r="I128" s="199"/>
      <c r="J128" s="199"/>
      <c r="K128" s="199"/>
      <c r="L128" s="199"/>
      <c r="M128" s="199"/>
      <c r="N128" s="199"/>
      <c r="O128" s="199"/>
      <c r="P128" s="199"/>
      <c r="Q128" s="199"/>
      <c r="R128" s="199"/>
      <c r="S128" s="199"/>
      <c r="T128" s="199"/>
      <c r="U128" s="199"/>
      <c r="V128" s="199"/>
      <c r="W128" s="199"/>
      <c r="X128" s="199"/>
      <c r="Y128" s="199"/>
      <c r="Z128" s="59"/>
    </row>
    <row r="129" spans="1:26" ht="15.75" customHeight="1">
      <c r="A129" s="195"/>
      <c r="B129" s="195"/>
      <c r="C129" s="199"/>
      <c r="D129" s="386"/>
      <c r="E129" s="167"/>
      <c r="F129" s="199"/>
      <c r="G129" s="199"/>
      <c r="H129" s="199"/>
      <c r="I129" s="199"/>
      <c r="J129" s="199"/>
      <c r="K129" s="199"/>
      <c r="L129" s="199"/>
      <c r="M129" s="199"/>
      <c r="N129" s="199"/>
      <c r="O129" s="199"/>
      <c r="P129" s="199"/>
      <c r="Q129" s="199"/>
      <c r="R129" s="199"/>
      <c r="S129" s="199"/>
      <c r="T129" s="199"/>
      <c r="U129" s="199"/>
      <c r="V129" s="199"/>
      <c r="W129" s="199"/>
      <c r="X129" s="199"/>
      <c r="Y129" s="199"/>
      <c r="Z129" s="59"/>
    </row>
    <row r="130" spans="1:26" ht="15.75" customHeight="1">
      <c r="A130" s="195"/>
      <c r="B130" s="195"/>
      <c r="C130" s="199"/>
      <c r="D130" s="386"/>
      <c r="E130" s="167"/>
      <c r="F130" s="199"/>
      <c r="G130" s="199"/>
      <c r="H130" s="199"/>
      <c r="I130" s="199"/>
      <c r="J130" s="199"/>
      <c r="K130" s="199"/>
      <c r="L130" s="199"/>
      <c r="M130" s="199"/>
      <c r="N130" s="199"/>
      <c r="O130" s="199"/>
      <c r="P130" s="199"/>
      <c r="Q130" s="199"/>
      <c r="R130" s="199"/>
      <c r="S130" s="199"/>
      <c r="T130" s="199"/>
      <c r="U130" s="199"/>
      <c r="V130" s="199"/>
      <c r="W130" s="199"/>
      <c r="X130" s="199"/>
      <c r="Y130" s="199"/>
      <c r="Z130" s="59"/>
    </row>
    <row r="131" spans="1:26" ht="15.75" customHeight="1">
      <c r="A131" s="195"/>
      <c r="B131" s="195"/>
      <c r="C131" s="199"/>
      <c r="D131" s="386"/>
      <c r="E131" s="167"/>
      <c r="F131" s="199"/>
      <c r="G131" s="199"/>
      <c r="H131" s="199"/>
      <c r="I131" s="199"/>
      <c r="J131" s="199"/>
      <c r="K131" s="199"/>
      <c r="L131" s="199"/>
      <c r="M131" s="199"/>
      <c r="N131" s="199"/>
      <c r="O131" s="199"/>
      <c r="P131" s="199"/>
      <c r="Q131" s="199"/>
      <c r="R131" s="199"/>
      <c r="S131" s="199"/>
      <c r="T131" s="199"/>
      <c r="U131" s="199"/>
      <c r="V131" s="199"/>
      <c r="W131" s="199"/>
      <c r="X131" s="199"/>
      <c r="Y131" s="199"/>
      <c r="Z131" s="59"/>
    </row>
    <row r="132" spans="1:26" ht="15.75" customHeight="1">
      <c r="A132" s="195"/>
      <c r="B132" s="195"/>
      <c r="C132" s="199"/>
      <c r="D132" s="386"/>
      <c r="E132" s="167"/>
      <c r="F132" s="199"/>
      <c r="G132" s="199"/>
      <c r="H132" s="199"/>
      <c r="I132" s="199"/>
      <c r="J132" s="199"/>
      <c r="K132" s="199"/>
      <c r="L132" s="199"/>
      <c r="M132" s="199"/>
      <c r="N132" s="199"/>
      <c r="O132" s="199"/>
      <c r="P132" s="199"/>
      <c r="Q132" s="199"/>
      <c r="R132" s="199"/>
      <c r="S132" s="199"/>
      <c r="T132" s="199"/>
      <c r="U132" s="199"/>
      <c r="V132" s="199"/>
      <c r="W132" s="199"/>
      <c r="X132" s="199"/>
      <c r="Y132" s="199"/>
      <c r="Z132" s="59"/>
    </row>
    <row r="133" spans="1:26" ht="15.75" customHeight="1">
      <c r="A133" s="195"/>
      <c r="B133" s="195"/>
      <c r="C133" s="199"/>
      <c r="D133" s="386"/>
      <c r="E133" s="167"/>
      <c r="F133" s="199"/>
      <c r="G133" s="199"/>
      <c r="H133" s="199"/>
      <c r="I133" s="199"/>
      <c r="J133" s="199"/>
      <c r="K133" s="199"/>
      <c r="L133" s="199"/>
      <c r="M133" s="199"/>
      <c r="N133" s="199"/>
      <c r="O133" s="199"/>
      <c r="P133" s="199"/>
      <c r="Q133" s="199"/>
      <c r="R133" s="199"/>
      <c r="S133" s="199"/>
      <c r="T133" s="199"/>
      <c r="U133" s="199"/>
      <c r="V133" s="199"/>
      <c r="W133" s="199"/>
      <c r="X133" s="199"/>
      <c r="Y133" s="199"/>
      <c r="Z133" s="59"/>
    </row>
    <row r="134" spans="1:26" ht="15.75" customHeight="1">
      <c r="A134" s="195"/>
      <c r="B134" s="195"/>
      <c r="C134" s="199"/>
      <c r="D134" s="386"/>
      <c r="E134" s="167"/>
      <c r="F134" s="199"/>
      <c r="G134" s="199"/>
      <c r="H134" s="199"/>
      <c r="I134" s="199"/>
      <c r="J134" s="199"/>
      <c r="K134" s="199"/>
      <c r="L134" s="199"/>
      <c r="M134" s="199"/>
      <c r="N134" s="199"/>
      <c r="O134" s="199"/>
      <c r="P134" s="199"/>
      <c r="Q134" s="199"/>
      <c r="R134" s="199"/>
      <c r="S134" s="199"/>
      <c r="T134" s="199"/>
      <c r="U134" s="199"/>
      <c r="V134" s="199"/>
      <c r="W134" s="199"/>
      <c r="X134" s="199"/>
      <c r="Y134" s="199"/>
      <c r="Z134" s="59"/>
    </row>
    <row r="135" spans="1:26" ht="15.75" customHeight="1">
      <c r="A135" s="195"/>
      <c r="B135" s="195"/>
      <c r="C135" s="199"/>
      <c r="D135" s="386"/>
      <c r="E135" s="167"/>
      <c r="F135" s="199"/>
      <c r="G135" s="199"/>
      <c r="H135" s="199"/>
      <c r="I135" s="199"/>
      <c r="J135" s="199"/>
      <c r="K135" s="199"/>
      <c r="L135" s="199"/>
      <c r="M135" s="199"/>
      <c r="N135" s="199"/>
      <c r="O135" s="199"/>
      <c r="P135" s="199"/>
      <c r="Q135" s="199"/>
      <c r="R135" s="199"/>
      <c r="S135" s="199"/>
      <c r="T135" s="199"/>
      <c r="U135" s="199"/>
      <c r="V135" s="199"/>
      <c r="W135" s="199"/>
      <c r="X135" s="199"/>
      <c r="Y135" s="199"/>
      <c r="Z135" s="59"/>
    </row>
    <row r="136" spans="1:26" ht="15.75" customHeight="1">
      <c r="A136" s="195"/>
      <c r="B136" s="195"/>
      <c r="C136" s="199"/>
      <c r="D136" s="386"/>
      <c r="E136" s="167"/>
      <c r="F136" s="199"/>
      <c r="G136" s="199"/>
      <c r="H136" s="199"/>
      <c r="I136" s="199"/>
      <c r="J136" s="199"/>
      <c r="K136" s="199"/>
      <c r="L136" s="199"/>
      <c r="M136" s="199"/>
      <c r="N136" s="199"/>
      <c r="O136" s="199"/>
      <c r="P136" s="199"/>
      <c r="Q136" s="199"/>
      <c r="R136" s="199"/>
      <c r="S136" s="199"/>
      <c r="T136" s="199"/>
      <c r="U136" s="199"/>
      <c r="V136" s="199"/>
      <c r="W136" s="199"/>
      <c r="X136" s="199"/>
      <c r="Y136" s="199"/>
      <c r="Z136" s="59"/>
    </row>
    <row r="137" spans="1:26" ht="15.75" customHeight="1">
      <c r="A137" s="195"/>
      <c r="B137" s="195"/>
      <c r="C137" s="199"/>
      <c r="D137" s="386"/>
      <c r="E137" s="167"/>
      <c r="F137" s="199"/>
      <c r="G137" s="199"/>
      <c r="H137" s="199"/>
      <c r="I137" s="199"/>
      <c r="J137" s="199"/>
      <c r="K137" s="199"/>
      <c r="L137" s="199"/>
      <c r="M137" s="199"/>
      <c r="N137" s="199"/>
      <c r="O137" s="199"/>
      <c r="P137" s="199"/>
      <c r="Q137" s="199"/>
      <c r="R137" s="199"/>
      <c r="S137" s="199"/>
      <c r="T137" s="199"/>
      <c r="U137" s="199"/>
      <c r="V137" s="199"/>
      <c r="W137" s="199"/>
      <c r="X137" s="199"/>
      <c r="Y137" s="199"/>
      <c r="Z137" s="59"/>
    </row>
    <row r="138" spans="1:26" ht="15.75" customHeight="1">
      <c r="A138" s="195"/>
      <c r="B138" s="195"/>
      <c r="C138" s="199"/>
      <c r="D138" s="386"/>
      <c r="E138" s="167"/>
      <c r="F138" s="199"/>
      <c r="G138" s="199"/>
      <c r="H138" s="199"/>
      <c r="I138" s="199"/>
      <c r="J138" s="199"/>
      <c r="K138" s="199"/>
      <c r="L138" s="199"/>
      <c r="M138" s="199"/>
      <c r="N138" s="199"/>
      <c r="O138" s="199"/>
      <c r="P138" s="199"/>
      <c r="Q138" s="199"/>
      <c r="R138" s="199"/>
      <c r="S138" s="199"/>
      <c r="T138" s="199"/>
      <c r="U138" s="199"/>
      <c r="V138" s="199"/>
      <c r="W138" s="199"/>
      <c r="X138" s="199"/>
      <c r="Y138" s="199"/>
      <c r="Z138" s="59"/>
    </row>
    <row r="139" spans="1:26" ht="15.75" customHeight="1">
      <c r="A139" s="195"/>
      <c r="B139" s="195"/>
      <c r="C139" s="199"/>
      <c r="D139" s="386"/>
      <c r="E139" s="167"/>
      <c r="F139" s="199"/>
      <c r="G139" s="199"/>
      <c r="H139" s="199"/>
      <c r="I139" s="199"/>
      <c r="J139" s="199"/>
      <c r="K139" s="199"/>
      <c r="L139" s="199"/>
      <c r="M139" s="199"/>
      <c r="N139" s="199"/>
      <c r="O139" s="199"/>
      <c r="P139" s="199"/>
      <c r="Q139" s="199"/>
      <c r="R139" s="199"/>
      <c r="S139" s="199"/>
      <c r="T139" s="199"/>
      <c r="U139" s="199"/>
      <c r="V139" s="199"/>
      <c r="W139" s="199"/>
      <c r="X139" s="199"/>
      <c r="Y139" s="199"/>
      <c r="Z139" s="59"/>
    </row>
    <row r="140" spans="1:26" ht="15.75" customHeight="1">
      <c r="A140" s="195"/>
      <c r="B140" s="195"/>
      <c r="C140" s="199"/>
      <c r="D140" s="386"/>
      <c r="E140" s="167"/>
      <c r="F140" s="199"/>
      <c r="G140" s="199"/>
      <c r="H140" s="199"/>
      <c r="I140" s="199"/>
      <c r="J140" s="199"/>
      <c r="K140" s="199"/>
      <c r="L140" s="199"/>
      <c r="M140" s="199"/>
      <c r="N140" s="199"/>
      <c r="O140" s="199"/>
      <c r="P140" s="199"/>
      <c r="Q140" s="199"/>
      <c r="R140" s="199"/>
      <c r="S140" s="199"/>
      <c r="T140" s="199"/>
      <c r="U140" s="199"/>
      <c r="V140" s="199"/>
      <c r="W140" s="199"/>
      <c r="X140" s="199"/>
      <c r="Y140" s="199"/>
      <c r="Z140" s="59"/>
    </row>
    <row r="141" spans="1:26" ht="15.75" customHeight="1">
      <c r="A141" s="195"/>
      <c r="B141" s="195"/>
      <c r="C141" s="199"/>
      <c r="D141" s="386"/>
      <c r="E141" s="167"/>
      <c r="F141" s="199"/>
      <c r="G141" s="199"/>
      <c r="H141" s="199"/>
      <c r="I141" s="199"/>
      <c r="J141" s="199"/>
      <c r="K141" s="199"/>
      <c r="L141" s="199"/>
      <c r="M141" s="199"/>
      <c r="N141" s="199"/>
      <c r="O141" s="199"/>
      <c r="P141" s="199"/>
      <c r="Q141" s="199"/>
      <c r="R141" s="199"/>
      <c r="S141" s="199"/>
      <c r="T141" s="199"/>
      <c r="U141" s="199"/>
      <c r="V141" s="199"/>
      <c r="W141" s="199"/>
      <c r="X141" s="199"/>
      <c r="Y141" s="199"/>
      <c r="Z141" s="59"/>
    </row>
    <row r="142" spans="1:26" ht="15.75" customHeight="1">
      <c r="A142" s="195"/>
      <c r="B142" s="195"/>
      <c r="C142" s="199"/>
      <c r="D142" s="386"/>
      <c r="E142" s="167"/>
      <c r="F142" s="199"/>
      <c r="G142" s="199"/>
      <c r="H142" s="199"/>
      <c r="I142" s="199"/>
      <c r="J142" s="199"/>
      <c r="K142" s="199"/>
      <c r="L142" s="199"/>
      <c r="M142" s="199"/>
      <c r="N142" s="199"/>
      <c r="O142" s="199"/>
      <c r="P142" s="199"/>
      <c r="Q142" s="199"/>
      <c r="R142" s="199"/>
      <c r="S142" s="199"/>
      <c r="T142" s="199"/>
      <c r="U142" s="199"/>
      <c r="V142" s="199"/>
      <c r="W142" s="199"/>
      <c r="X142" s="199"/>
      <c r="Y142" s="199"/>
      <c r="Z142" s="59"/>
    </row>
    <row r="143" spans="1:26" ht="15.75" customHeight="1">
      <c r="A143" s="195"/>
      <c r="B143" s="195"/>
      <c r="C143" s="199"/>
      <c r="D143" s="386"/>
      <c r="E143" s="167"/>
      <c r="F143" s="199"/>
      <c r="G143" s="199"/>
      <c r="H143" s="199"/>
      <c r="I143" s="199"/>
      <c r="J143" s="199"/>
      <c r="K143" s="199"/>
      <c r="L143" s="199"/>
      <c r="M143" s="199"/>
      <c r="N143" s="199"/>
      <c r="O143" s="199"/>
      <c r="P143" s="199"/>
      <c r="Q143" s="199"/>
      <c r="R143" s="199"/>
      <c r="S143" s="199"/>
      <c r="T143" s="199"/>
      <c r="U143" s="199"/>
      <c r="V143" s="199"/>
      <c r="W143" s="199"/>
      <c r="X143" s="199"/>
      <c r="Y143" s="199"/>
      <c r="Z143" s="59"/>
    </row>
    <row r="144" spans="1:26" ht="15.75" customHeight="1">
      <c r="A144" s="195"/>
      <c r="B144" s="195"/>
      <c r="C144" s="199"/>
      <c r="D144" s="386"/>
      <c r="E144" s="167"/>
      <c r="F144" s="199"/>
      <c r="G144" s="199"/>
      <c r="H144" s="199"/>
      <c r="I144" s="199"/>
      <c r="J144" s="199"/>
      <c r="K144" s="199"/>
      <c r="L144" s="199"/>
      <c r="M144" s="199"/>
      <c r="N144" s="199"/>
      <c r="O144" s="199"/>
      <c r="P144" s="199"/>
      <c r="Q144" s="199"/>
      <c r="R144" s="199"/>
      <c r="S144" s="199"/>
      <c r="T144" s="199"/>
      <c r="U144" s="199"/>
      <c r="V144" s="199"/>
      <c r="W144" s="199"/>
      <c r="X144" s="199"/>
      <c r="Y144" s="199"/>
      <c r="Z144" s="59"/>
    </row>
    <row r="145" spans="1:26" ht="15.75" customHeight="1">
      <c r="A145" s="195"/>
      <c r="B145" s="195"/>
      <c r="C145" s="199"/>
      <c r="D145" s="386"/>
      <c r="E145" s="167"/>
      <c r="F145" s="199"/>
      <c r="G145" s="199"/>
      <c r="H145" s="199"/>
      <c r="I145" s="199"/>
      <c r="J145" s="199"/>
      <c r="K145" s="199"/>
      <c r="L145" s="199"/>
      <c r="M145" s="199"/>
      <c r="N145" s="199"/>
      <c r="O145" s="199"/>
      <c r="P145" s="199"/>
      <c r="Q145" s="199"/>
      <c r="R145" s="199"/>
      <c r="S145" s="199"/>
      <c r="T145" s="199"/>
      <c r="U145" s="199"/>
      <c r="V145" s="199"/>
      <c r="W145" s="199"/>
      <c r="X145" s="199"/>
      <c r="Y145" s="199"/>
      <c r="Z145" s="59"/>
    </row>
    <row r="146" spans="1:26" ht="15.75" customHeight="1">
      <c r="A146" s="195"/>
      <c r="B146" s="195"/>
      <c r="C146" s="199"/>
      <c r="D146" s="386"/>
      <c r="E146" s="167"/>
      <c r="F146" s="199"/>
      <c r="G146" s="199"/>
      <c r="H146" s="199"/>
      <c r="I146" s="199"/>
      <c r="J146" s="199"/>
      <c r="K146" s="199"/>
      <c r="L146" s="199"/>
      <c r="M146" s="199"/>
      <c r="N146" s="199"/>
      <c r="O146" s="199"/>
      <c r="P146" s="199"/>
      <c r="Q146" s="199"/>
      <c r="R146" s="199"/>
      <c r="S146" s="199"/>
      <c r="T146" s="199"/>
      <c r="U146" s="199"/>
      <c r="V146" s="199"/>
      <c r="W146" s="199"/>
      <c r="X146" s="199"/>
      <c r="Y146" s="199"/>
      <c r="Z146" s="59"/>
    </row>
    <row r="147" spans="1:26" ht="15.75" customHeight="1">
      <c r="A147" s="195"/>
      <c r="B147" s="195"/>
      <c r="C147" s="199"/>
      <c r="D147" s="386"/>
      <c r="E147" s="167"/>
      <c r="F147" s="199"/>
      <c r="G147" s="199"/>
      <c r="H147" s="199"/>
      <c r="I147" s="199"/>
      <c r="J147" s="199"/>
      <c r="K147" s="199"/>
      <c r="L147" s="199"/>
      <c r="M147" s="199"/>
      <c r="N147" s="199"/>
      <c r="O147" s="199"/>
      <c r="P147" s="199"/>
      <c r="Q147" s="199"/>
      <c r="R147" s="199"/>
      <c r="S147" s="199"/>
      <c r="T147" s="199"/>
      <c r="U147" s="199"/>
      <c r="V147" s="199"/>
      <c r="W147" s="199"/>
      <c r="X147" s="199"/>
      <c r="Y147" s="199"/>
      <c r="Z147" s="59"/>
    </row>
    <row r="148" spans="1:26" ht="15.75" customHeight="1">
      <c r="A148" s="195"/>
      <c r="B148" s="195"/>
      <c r="C148" s="199"/>
      <c r="D148" s="386"/>
      <c r="E148" s="167"/>
      <c r="F148" s="199"/>
      <c r="G148" s="199"/>
      <c r="H148" s="199"/>
      <c r="I148" s="199"/>
      <c r="J148" s="199"/>
      <c r="K148" s="199"/>
      <c r="L148" s="199"/>
      <c r="M148" s="199"/>
      <c r="N148" s="199"/>
      <c r="O148" s="199"/>
      <c r="P148" s="199"/>
      <c r="Q148" s="199"/>
      <c r="R148" s="199"/>
      <c r="S148" s="199"/>
      <c r="T148" s="199"/>
      <c r="U148" s="199"/>
      <c r="V148" s="199"/>
      <c r="W148" s="199"/>
      <c r="X148" s="199"/>
      <c r="Y148" s="199"/>
      <c r="Z148" s="59"/>
    </row>
    <row r="149" spans="1:26" ht="15.75" customHeight="1">
      <c r="A149" s="195"/>
      <c r="B149" s="195"/>
      <c r="C149" s="199"/>
      <c r="D149" s="386"/>
      <c r="E149" s="167"/>
      <c r="F149" s="199"/>
      <c r="G149" s="199"/>
      <c r="H149" s="199"/>
      <c r="I149" s="199"/>
      <c r="J149" s="199"/>
      <c r="K149" s="199"/>
      <c r="L149" s="199"/>
      <c r="M149" s="199"/>
      <c r="N149" s="199"/>
      <c r="O149" s="199"/>
      <c r="P149" s="199"/>
      <c r="Q149" s="199"/>
      <c r="R149" s="199"/>
      <c r="S149" s="199"/>
      <c r="T149" s="199"/>
      <c r="U149" s="199"/>
      <c r="V149" s="199"/>
      <c r="W149" s="199"/>
      <c r="X149" s="199"/>
      <c r="Y149" s="199"/>
      <c r="Z149" s="59"/>
    </row>
    <row r="150" spans="1:26" ht="15.75" customHeight="1">
      <c r="A150" s="195"/>
      <c r="B150" s="195"/>
      <c r="C150" s="199"/>
      <c r="D150" s="386"/>
      <c r="E150" s="167"/>
      <c r="F150" s="199"/>
      <c r="G150" s="199"/>
      <c r="H150" s="199"/>
      <c r="I150" s="199"/>
      <c r="J150" s="199"/>
      <c r="K150" s="199"/>
      <c r="L150" s="199"/>
      <c r="M150" s="199"/>
      <c r="N150" s="199"/>
      <c r="O150" s="199"/>
      <c r="P150" s="199"/>
      <c r="Q150" s="199"/>
      <c r="R150" s="199"/>
      <c r="S150" s="199"/>
      <c r="T150" s="199"/>
      <c r="U150" s="199"/>
      <c r="V150" s="199"/>
      <c r="W150" s="199"/>
      <c r="X150" s="199"/>
      <c r="Y150" s="199"/>
      <c r="Z150" s="59"/>
    </row>
    <row r="151" spans="1:26" ht="15.75" customHeight="1">
      <c r="A151" s="195"/>
      <c r="B151" s="195"/>
      <c r="C151" s="199"/>
      <c r="D151" s="386"/>
      <c r="E151" s="167"/>
      <c r="F151" s="199"/>
      <c r="G151" s="199"/>
      <c r="H151" s="199"/>
      <c r="I151" s="199"/>
      <c r="J151" s="199"/>
      <c r="K151" s="199"/>
      <c r="L151" s="199"/>
      <c r="M151" s="199"/>
      <c r="N151" s="199"/>
      <c r="O151" s="199"/>
      <c r="P151" s="199"/>
      <c r="Q151" s="199"/>
      <c r="R151" s="199"/>
      <c r="S151" s="199"/>
      <c r="T151" s="199"/>
      <c r="U151" s="199"/>
      <c r="V151" s="199"/>
      <c r="W151" s="199"/>
      <c r="X151" s="199"/>
      <c r="Y151" s="199"/>
      <c r="Z151" s="59"/>
    </row>
    <row r="152" spans="1:26" ht="15.75" customHeight="1">
      <c r="A152" s="195"/>
      <c r="B152" s="195"/>
      <c r="C152" s="199"/>
      <c r="D152" s="386"/>
      <c r="E152" s="167"/>
      <c r="F152" s="199"/>
      <c r="G152" s="199"/>
      <c r="H152" s="199"/>
      <c r="I152" s="199"/>
      <c r="J152" s="199"/>
      <c r="K152" s="199"/>
      <c r="L152" s="199"/>
      <c r="M152" s="199"/>
      <c r="N152" s="199"/>
      <c r="O152" s="199"/>
      <c r="P152" s="199"/>
      <c r="Q152" s="199"/>
      <c r="R152" s="199"/>
      <c r="S152" s="199"/>
      <c r="T152" s="199"/>
      <c r="U152" s="199"/>
      <c r="V152" s="199"/>
      <c r="W152" s="199"/>
      <c r="X152" s="199"/>
      <c r="Y152" s="199"/>
      <c r="Z152" s="59"/>
    </row>
    <row r="153" spans="1:26" ht="15.75" customHeight="1">
      <c r="A153" s="195"/>
      <c r="B153" s="195"/>
      <c r="C153" s="199"/>
      <c r="D153" s="386"/>
      <c r="E153" s="167"/>
      <c r="F153" s="199"/>
      <c r="G153" s="199"/>
      <c r="H153" s="199"/>
      <c r="I153" s="199"/>
      <c r="J153" s="199"/>
      <c r="K153" s="199"/>
      <c r="L153" s="199"/>
      <c r="M153" s="199"/>
      <c r="N153" s="199"/>
      <c r="O153" s="199"/>
      <c r="P153" s="199"/>
      <c r="Q153" s="199"/>
      <c r="R153" s="199"/>
      <c r="S153" s="199"/>
      <c r="T153" s="199"/>
      <c r="U153" s="199"/>
      <c r="V153" s="199"/>
      <c r="W153" s="199"/>
      <c r="X153" s="199"/>
      <c r="Y153" s="199"/>
      <c r="Z153" s="59"/>
    </row>
    <row r="154" spans="1:26" ht="15.75" customHeight="1">
      <c r="A154" s="195"/>
      <c r="B154" s="195"/>
      <c r="C154" s="199"/>
      <c r="D154" s="386"/>
      <c r="E154" s="167"/>
      <c r="F154" s="199"/>
      <c r="G154" s="199"/>
      <c r="H154" s="199"/>
      <c r="I154" s="199"/>
      <c r="J154" s="199"/>
      <c r="K154" s="199"/>
      <c r="L154" s="199"/>
      <c r="M154" s="199"/>
      <c r="N154" s="199"/>
      <c r="O154" s="199"/>
      <c r="P154" s="199"/>
      <c r="Q154" s="199"/>
      <c r="R154" s="199"/>
      <c r="S154" s="199"/>
      <c r="T154" s="199"/>
      <c r="U154" s="199"/>
      <c r="V154" s="199"/>
      <c r="W154" s="199"/>
      <c r="X154" s="199"/>
      <c r="Y154" s="199"/>
      <c r="Z154" s="59"/>
    </row>
    <row r="155" spans="1:26" ht="15.75" customHeight="1">
      <c r="A155" s="195"/>
      <c r="B155" s="195"/>
      <c r="C155" s="199"/>
      <c r="D155" s="386"/>
      <c r="E155" s="167"/>
      <c r="F155" s="199"/>
      <c r="G155" s="199"/>
      <c r="H155" s="199"/>
      <c r="I155" s="199"/>
      <c r="J155" s="199"/>
      <c r="K155" s="199"/>
      <c r="L155" s="199"/>
      <c r="M155" s="199"/>
      <c r="N155" s="199"/>
      <c r="O155" s="199"/>
      <c r="P155" s="199"/>
      <c r="Q155" s="199"/>
      <c r="R155" s="199"/>
      <c r="S155" s="199"/>
      <c r="T155" s="199"/>
      <c r="U155" s="199"/>
      <c r="V155" s="199"/>
      <c r="W155" s="199"/>
      <c r="X155" s="199"/>
      <c r="Y155" s="199"/>
      <c r="Z155" s="59"/>
    </row>
    <row r="156" spans="1:26" ht="15.75" customHeight="1">
      <c r="A156" s="195"/>
      <c r="B156" s="195"/>
      <c r="C156" s="199"/>
      <c r="D156" s="386"/>
      <c r="E156" s="167"/>
      <c r="F156" s="199"/>
      <c r="G156" s="199"/>
      <c r="H156" s="199"/>
      <c r="I156" s="199"/>
      <c r="J156" s="199"/>
      <c r="K156" s="199"/>
      <c r="L156" s="199"/>
      <c r="M156" s="199"/>
      <c r="N156" s="199"/>
      <c r="O156" s="199"/>
      <c r="P156" s="199"/>
      <c r="Q156" s="199"/>
      <c r="R156" s="199"/>
      <c r="S156" s="199"/>
      <c r="T156" s="199"/>
      <c r="U156" s="199"/>
      <c r="V156" s="199"/>
      <c r="W156" s="199"/>
      <c r="X156" s="199"/>
      <c r="Y156" s="199"/>
      <c r="Z156" s="59"/>
    </row>
    <row r="157" spans="1:26" ht="15.75" customHeight="1">
      <c r="A157" s="195"/>
      <c r="B157" s="195"/>
      <c r="C157" s="199"/>
      <c r="D157" s="386"/>
      <c r="E157" s="167"/>
      <c r="F157" s="199"/>
      <c r="G157" s="199"/>
      <c r="H157" s="199"/>
      <c r="I157" s="199"/>
      <c r="J157" s="199"/>
      <c r="K157" s="199"/>
      <c r="L157" s="199"/>
      <c r="M157" s="199"/>
      <c r="N157" s="199"/>
      <c r="O157" s="199"/>
      <c r="P157" s="199"/>
      <c r="Q157" s="199"/>
      <c r="R157" s="199"/>
      <c r="S157" s="199"/>
      <c r="T157" s="199"/>
      <c r="U157" s="199"/>
      <c r="V157" s="199"/>
      <c r="W157" s="199"/>
      <c r="X157" s="199"/>
      <c r="Y157" s="199"/>
      <c r="Z157" s="59"/>
    </row>
    <row r="158" spans="1:26" ht="15.75" customHeight="1">
      <c r="A158" s="195"/>
      <c r="B158" s="195"/>
      <c r="C158" s="199"/>
      <c r="D158" s="386"/>
      <c r="E158" s="167"/>
      <c r="F158" s="199"/>
      <c r="G158" s="199"/>
      <c r="H158" s="199"/>
      <c r="I158" s="199"/>
      <c r="J158" s="199"/>
      <c r="K158" s="199"/>
      <c r="L158" s="199"/>
      <c r="M158" s="199"/>
      <c r="N158" s="199"/>
      <c r="O158" s="199"/>
      <c r="P158" s="199"/>
      <c r="Q158" s="199"/>
      <c r="R158" s="199"/>
      <c r="S158" s="199"/>
      <c r="T158" s="199"/>
      <c r="U158" s="199"/>
      <c r="V158" s="199"/>
      <c r="W158" s="199"/>
      <c r="X158" s="199"/>
      <c r="Y158" s="199"/>
      <c r="Z158" s="59"/>
    </row>
    <row r="159" spans="1:26" ht="15.75" customHeight="1">
      <c r="A159" s="195"/>
      <c r="B159" s="195"/>
      <c r="C159" s="199"/>
      <c r="D159" s="386"/>
      <c r="E159" s="167"/>
      <c r="F159" s="199"/>
      <c r="G159" s="199"/>
      <c r="H159" s="199"/>
      <c r="I159" s="199"/>
      <c r="J159" s="199"/>
      <c r="K159" s="199"/>
      <c r="L159" s="199"/>
      <c r="M159" s="199"/>
      <c r="N159" s="199"/>
      <c r="O159" s="199"/>
      <c r="P159" s="199"/>
      <c r="Q159" s="199"/>
      <c r="R159" s="199"/>
      <c r="S159" s="199"/>
      <c r="T159" s="199"/>
      <c r="U159" s="199"/>
      <c r="V159" s="199"/>
      <c r="W159" s="199"/>
      <c r="X159" s="199"/>
      <c r="Y159" s="199"/>
      <c r="Z159" s="59"/>
    </row>
    <row r="160" spans="1:26" ht="15.75" customHeight="1">
      <c r="A160" s="195"/>
      <c r="B160" s="195"/>
      <c r="C160" s="199"/>
      <c r="D160" s="386"/>
      <c r="E160" s="167"/>
      <c r="F160" s="199"/>
      <c r="G160" s="199"/>
      <c r="H160" s="199"/>
      <c r="I160" s="199"/>
      <c r="J160" s="199"/>
      <c r="K160" s="199"/>
      <c r="L160" s="199"/>
      <c r="M160" s="199"/>
      <c r="N160" s="199"/>
      <c r="O160" s="199"/>
      <c r="P160" s="199"/>
      <c r="Q160" s="199"/>
      <c r="R160" s="199"/>
      <c r="S160" s="199"/>
      <c r="T160" s="199"/>
      <c r="U160" s="199"/>
      <c r="V160" s="199"/>
      <c r="W160" s="199"/>
      <c r="X160" s="199"/>
      <c r="Y160" s="199"/>
      <c r="Z160" s="59"/>
    </row>
    <row r="161" spans="1:26" ht="15.75" customHeight="1">
      <c r="A161" s="195"/>
      <c r="B161" s="195"/>
      <c r="C161" s="199"/>
      <c r="D161" s="386"/>
      <c r="E161" s="167"/>
      <c r="F161" s="199"/>
      <c r="G161" s="199"/>
      <c r="H161" s="199"/>
      <c r="I161" s="199"/>
      <c r="J161" s="199"/>
      <c r="K161" s="199"/>
      <c r="L161" s="199"/>
      <c r="M161" s="199"/>
      <c r="N161" s="199"/>
      <c r="O161" s="199"/>
      <c r="P161" s="199"/>
      <c r="Q161" s="199"/>
      <c r="R161" s="199"/>
      <c r="S161" s="199"/>
      <c r="T161" s="199"/>
      <c r="U161" s="199"/>
      <c r="V161" s="199"/>
      <c r="W161" s="199"/>
      <c r="X161" s="199"/>
      <c r="Y161" s="199"/>
      <c r="Z161" s="59"/>
    </row>
    <row r="162" spans="1:26" ht="15.75" customHeight="1">
      <c r="A162" s="195"/>
      <c r="B162" s="195"/>
      <c r="C162" s="199"/>
      <c r="D162" s="386"/>
      <c r="E162" s="167"/>
      <c r="F162" s="199"/>
      <c r="G162" s="199"/>
      <c r="H162" s="199"/>
      <c r="I162" s="199"/>
      <c r="J162" s="199"/>
      <c r="K162" s="199"/>
      <c r="L162" s="199"/>
      <c r="M162" s="199"/>
      <c r="N162" s="199"/>
      <c r="O162" s="199"/>
      <c r="P162" s="199"/>
      <c r="Q162" s="199"/>
      <c r="R162" s="199"/>
      <c r="S162" s="199"/>
      <c r="T162" s="199"/>
      <c r="U162" s="199"/>
      <c r="V162" s="199"/>
      <c r="W162" s="199"/>
      <c r="X162" s="199"/>
      <c r="Y162" s="199"/>
      <c r="Z162" s="59"/>
    </row>
    <row r="163" spans="1:26" ht="15.75" customHeight="1">
      <c r="A163" s="195"/>
      <c r="B163" s="195"/>
      <c r="C163" s="199"/>
      <c r="D163" s="386"/>
      <c r="E163" s="167"/>
      <c r="F163" s="199"/>
      <c r="G163" s="199"/>
      <c r="H163" s="199"/>
      <c r="I163" s="199"/>
      <c r="J163" s="199"/>
      <c r="K163" s="199"/>
      <c r="L163" s="199"/>
      <c r="M163" s="199"/>
      <c r="N163" s="199"/>
      <c r="O163" s="199"/>
      <c r="P163" s="199"/>
      <c r="Q163" s="199"/>
      <c r="R163" s="199"/>
      <c r="S163" s="199"/>
      <c r="T163" s="199"/>
      <c r="U163" s="199"/>
      <c r="V163" s="199"/>
      <c r="W163" s="199"/>
      <c r="X163" s="199"/>
      <c r="Y163" s="199"/>
      <c r="Z163" s="59"/>
    </row>
    <row r="164" spans="1:26" ht="15.75" customHeight="1">
      <c r="A164" s="195"/>
      <c r="B164" s="195"/>
      <c r="C164" s="199"/>
      <c r="D164" s="386"/>
      <c r="E164" s="167"/>
      <c r="F164" s="199"/>
      <c r="G164" s="199"/>
      <c r="H164" s="199"/>
      <c r="I164" s="199"/>
      <c r="J164" s="199"/>
      <c r="K164" s="199"/>
      <c r="L164" s="199"/>
      <c r="M164" s="199"/>
      <c r="N164" s="199"/>
      <c r="O164" s="199"/>
      <c r="P164" s="199"/>
      <c r="Q164" s="199"/>
      <c r="R164" s="199"/>
      <c r="S164" s="199"/>
      <c r="T164" s="199"/>
      <c r="U164" s="199"/>
      <c r="V164" s="199"/>
      <c r="W164" s="199"/>
      <c r="X164" s="199"/>
      <c r="Y164" s="199"/>
      <c r="Z164" s="59"/>
    </row>
    <row r="165" spans="1:26" ht="15.75" customHeight="1">
      <c r="A165" s="195"/>
      <c r="B165" s="195"/>
      <c r="C165" s="199"/>
      <c r="D165" s="386"/>
      <c r="E165" s="167"/>
      <c r="F165" s="199"/>
      <c r="G165" s="199"/>
      <c r="H165" s="199"/>
      <c r="I165" s="199"/>
      <c r="J165" s="199"/>
      <c r="K165" s="199"/>
      <c r="L165" s="199"/>
      <c r="M165" s="199"/>
      <c r="N165" s="199"/>
      <c r="O165" s="199"/>
      <c r="P165" s="199"/>
      <c r="Q165" s="199"/>
      <c r="R165" s="199"/>
      <c r="S165" s="199"/>
      <c r="T165" s="199"/>
      <c r="U165" s="199"/>
      <c r="V165" s="199"/>
      <c r="W165" s="199"/>
      <c r="X165" s="199"/>
      <c r="Y165" s="199"/>
      <c r="Z165" s="59"/>
    </row>
    <row r="166" spans="1:26" ht="15.75" customHeight="1">
      <c r="A166" s="195"/>
      <c r="B166" s="195"/>
      <c r="C166" s="199"/>
      <c r="D166" s="386"/>
      <c r="E166" s="167"/>
      <c r="F166" s="199"/>
      <c r="G166" s="199"/>
      <c r="H166" s="199"/>
      <c r="I166" s="199"/>
      <c r="J166" s="199"/>
      <c r="K166" s="199"/>
      <c r="L166" s="199"/>
      <c r="M166" s="199"/>
      <c r="N166" s="199"/>
      <c r="O166" s="199"/>
      <c r="P166" s="199"/>
      <c r="Q166" s="199"/>
      <c r="R166" s="199"/>
      <c r="S166" s="199"/>
      <c r="T166" s="199"/>
      <c r="U166" s="199"/>
      <c r="V166" s="199"/>
      <c r="W166" s="199"/>
      <c r="X166" s="199"/>
      <c r="Y166" s="199"/>
      <c r="Z166" s="59"/>
    </row>
    <row r="167" spans="1:26" ht="15.75" customHeight="1">
      <c r="A167" s="195"/>
      <c r="B167" s="195"/>
      <c r="C167" s="199"/>
      <c r="D167" s="386"/>
      <c r="E167" s="167"/>
      <c r="F167" s="199"/>
      <c r="G167" s="199"/>
      <c r="H167" s="199"/>
      <c r="I167" s="199"/>
      <c r="J167" s="199"/>
      <c r="K167" s="199"/>
      <c r="L167" s="199"/>
      <c r="M167" s="199"/>
      <c r="N167" s="199"/>
      <c r="O167" s="199"/>
      <c r="P167" s="199"/>
      <c r="Q167" s="199"/>
      <c r="R167" s="199"/>
      <c r="S167" s="199"/>
      <c r="T167" s="199"/>
      <c r="U167" s="199"/>
      <c r="V167" s="199"/>
      <c r="W167" s="199"/>
      <c r="X167" s="199"/>
      <c r="Y167" s="199"/>
      <c r="Z167" s="59"/>
    </row>
    <row r="168" spans="1:26" ht="15.75" customHeight="1">
      <c r="A168" s="195"/>
      <c r="B168" s="195"/>
      <c r="C168" s="199"/>
      <c r="D168" s="386"/>
      <c r="E168" s="167"/>
      <c r="F168" s="199"/>
      <c r="G168" s="199"/>
      <c r="H168" s="199"/>
      <c r="I168" s="199"/>
      <c r="J168" s="199"/>
      <c r="K168" s="199"/>
      <c r="L168" s="199"/>
      <c r="M168" s="199"/>
      <c r="N168" s="199"/>
      <c r="O168" s="199"/>
      <c r="P168" s="199"/>
      <c r="Q168" s="199"/>
      <c r="R168" s="199"/>
      <c r="S168" s="199"/>
      <c r="T168" s="199"/>
      <c r="U168" s="199"/>
      <c r="V168" s="199"/>
      <c r="W168" s="199"/>
      <c r="X168" s="199"/>
      <c r="Y168" s="199"/>
      <c r="Z168" s="59"/>
    </row>
    <row r="169" spans="1:26" ht="15.75" customHeight="1">
      <c r="A169" s="195"/>
      <c r="B169" s="195"/>
      <c r="C169" s="199"/>
      <c r="D169" s="386"/>
      <c r="E169" s="167"/>
      <c r="F169" s="199"/>
      <c r="G169" s="199"/>
      <c r="H169" s="199"/>
      <c r="I169" s="199"/>
      <c r="J169" s="199"/>
      <c r="K169" s="199"/>
      <c r="L169" s="199"/>
      <c r="M169" s="199"/>
      <c r="N169" s="199"/>
      <c r="O169" s="199"/>
      <c r="P169" s="199"/>
      <c r="Q169" s="199"/>
      <c r="R169" s="199"/>
      <c r="S169" s="199"/>
      <c r="T169" s="199"/>
      <c r="U169" s="199"/>
      <c r="V169" s="199"/>
      <c r="W169" s="199"/>
      <c r="X169" s="199"/>
      <c r="Y169" s="199"/>
      <c r="Z169" s="59"/>
    </row>
    <row r="170" spans="1:26" ht="15.75" customHeight="1">
      <c r="A170" s="195"/>
      <c r="B170" s="195"/>
      <c r="C170" s="199"/>
      <c r="D170" s="386"/>
      <c r="E170" s="167"/>
      <c r="F170" s="199"/>
      <c r="G170" s="199"/>
      <c r="H170" s="199"/>
      <c r="I170" s="199"/>
      <c r="J170" s="199"/>
      <c r="K170" s="199"/>
      <c r="L170" s="199"/>
      <c r="M170" s="199"/>
      <c r="N170" s="199"/>
      <c r="O170" s="199"/>
      <c r="P170" s="199"/>
      <c r="Q170" s="199"/>
      <c r="R170" s="199"/>
      <c r="S170" s="199"/>
      <c r="T170" s="199"/>
      <c r="U170" s="199"/>
      <c r="V170" s="199"/>
      <c r="W170" s="199"/>
      <c r="X170" s="199"/>
      <c r="Y170" s="199"/>
      <c r="Z170" s="59"/>
    </row>
    <row r="171" spans="1:26" ht="15.75" customHeight="1">
      <c r="A171" s="195"/>
      <c r="B171" s="195"/>
      <c r="C171" s="199"/>
      <c r="D171" s="386"/>
      <c r="E171" s="167"/>
      <c r="F171" s="199"/>
      <c r="G171" s="199"/>
      <c r="H171" s="199"/>
      <c r="I171" s="199"/>
      <c r="J171" s="199"/>
      <c r="K171" s="199"/>
      <c r="L171" s="199"/>
      <c r="M171" s="199"/>
      <c r="N171" s="199"/>
      <c r="O171" s="199"/>
      <c r="P171" s="199"/>
      <c r="Q171" s="199"/>
      <c r="R171" s="199"/>
      <c r="S171" s="199"/>
      <c r="T171" s="199"/>
      <c r="U171" s="199"/>
      <c r="V171" s="199"/>
      <c r="W171" s="199"/>
      <c r="X171" s="199"/>
      <c r="Y171" s="199"/>
      <c r="Z171" s="59"/>
    </row>
    <row r="172" spans="1:26" ht="15.75" customHeight="1">
      <c r="A172" s="195"/>
      <c r="B172" s="195"/>
      <c r="C172" s="199"/>
      <c r="D172" s="386"/>
      <c r="E172" s="167"/>
      <c r="F172" s="199"/>
      <c r="G172" s="199"/>
      <c r="H172" s="199"/>
      <c r="I172" s="199"/>
      <c r="J172" s="199"/>
      <c r="K172" s="199"/>
      <c r="L172" s="199"/>
      <c r="M172" s="199"/>
      <c r="N172" s="199"/>
      <c r="O172" s="199"/>
      <c r="P172" s="199"/>
      <c r="Q172" s="199"/>
      <c r="R172" s="199"/>
      <c r="S172" s="199"/>
      <c r="T172" s="199"/>
      <c r="U172" s="199"/>
      <c r="V172" s="199"/>
      <c r="W172" s="199"/>
      <c r="X172" s="199"/>
      <c r="Y172" s="199"/>
      <c r="Z172" s="59"/>
    </row>
    <row r="173" spans="1:26" ht="15.75" customHeight="1">
      <c r="A173" s="195"/>
      <c r="B173" s="195"/>
      <c r="C173" s="199"/>
      <c r="D173" s="386"/>
      <c r="E173" s="167"/>
      <c r="F173" s="199"/>
      <c r="G173" s="199"/>
      <c r="H173" s="199"/>
      <c r="I173" s="199"/>
      <c r="J173" s="199"/>
      <c r="K173" s="199"/>
      <c r="L173" s="199"/>
      <c r="M173" s="199"/>
      <c r="N173" s="199"/>
      <c r="O173" s="199"/>
      <c r="P173" s="199"/>
      <c r="Q173" s="199"/>
      <c r="R173" s="199"/>
      <c r="S173" s="199"/>
      <c r="T173" s="199"/>
      <c r="U173" s="199"/>
      <c r="V173" s="199"/>
      <c r="W173" s="199"/>
      <c r="X173" s="199"/>
      <c r="Y173" s="199"/>
      <c r="Z173" s="59"/>
    </row>
    <row r="174" spans="1:26" ht="15.75" customHeight="1">
      <c r="A174" s="195"/>
      <c r="B174" s="195"/>
      <c r="C174" s="199"/>
      <c r="D174" s="386"/>
      <c r="E174" s="167"/>
      <c r="F174" s="199"/>
      <c r="G174" s="199"/>
      <c r="H174" s="199"/>
      <c r="I174" s="199"/>
      <c r="J174" s="199"/>
      <c r="K174" s="199"/>
      <c r="L174" s="199"/>
      <c r="M174" s="199"/>
      <c r="N174" s="199"/>
      <c r="O174" s="199"/>
      <c r="P174" s="199"/>
      <c r="Q174" s="199"/>
      <c r="R174" s="199"/>
      <c r="S174" s="199"/>
      <c r="T174" s="199"/>
      <c r="U174" s="199"/>
      <c r="V174" s="199"/>
      <c r="W174" s="199"/>
      <c r="X174" s="199"/>
      <c r="Y174" s="199"/>
      <c r="Z174" s="59"/>
    </row>
    <row r="175" spans="1:26" ht="15.75" customHeight="1">
      <c r="A175" s="195"/>
      <c r="B175" s="195"/>
      <c r="C175" s="199"/>
      <c r="D175" s="386"/>
      <c r="E175" s="167"/>
      <c r="F175" s="199"/>
      <c r="G175" s="199"/>
      <c r="H175" s="199"/>
      <c r="I175" s="199"/>
      <c r="J175" s="199"/>
      <c r="K175" s="199"/>
      <c r="L175" s="199"/>
      <c r="M175" s="199"/>
      <c r="N175" s="199"/>
      <c r="O175" s="199"/>
      <c r="P175" s="199"/>
      <c r="Q175" s="199"/>
      <c r="R175" s="199"/>
      <c r="S175" s="199"/>
      <c r="T175" s="199"/>
      <c r="U175" s="199"/>
      <c r="V175" s="199"/>
      <c r="W175" s="199"/>
      <c r="X175" s="199"/>
      <c r="Y175" s="199"/>
      <c r="Z175" s="59"/>
    </row>
    <row r="176" spans="1:26" ht="15.75" customHeight="1">
      <c r="A176" s="195"/>
      <c r="B176" s="195"/>
      <c r="C176" s="199"/>
      <c r="D176" s="386"/>
      <c r="E176" s="167"/>
      <c r="F176" s="199"/>
      <c r="G176" s="199"/>
      <c r="H176" s="199"/>
      <c r="I176" s="199"/>
      <c r="J176" s="199"/>
      <c r="K176" s="199"/>
      <c r="L176" s="199"/>
      <c r="M176" s="199"/>
      <c r="N176" s="199"/>
      <c r="O176" s="199"/>
      <c r="P176" s="199"/>
      <c r="Q176" s="199"/>
      <c r="R176" s="199"/>
      <c r="S176" s="199"/>
      <c r="T176" s="199"/>
      <c r="U176" s="199"/>
      <c r="V176" s="199"/>
      <c r="W176" s="199"/>
      <c r="X176" s="199"/>
      <c r="Y176" s="199"/>
      <c r="Z176" s="59"/>
    </row>
    <row r="177" spans="1:26" ht="15.75" customHeight="1">
      <c r="A177" s="195"/>
      <c r="B177" s="195"/>
      <c r="C177" s="199"/>
      <c r="D177" s="386"/>
      <c r="E177" s="167"/>
      <c r="F177" s="199"/>
      <c r="G177" s="199"/>
      <c r="H177" s="199"/>
      <c r="I177" s="199"/>
      <c r="J177" s="199"/>
      <c r="K177" s="199"/>
      <c r="L177" s="199"/>
      <c r="M177" s="199"/>
      <c r="N177" s="199"/>
      <c r="O177" s="199"/>
      <c r="P177" s="199"/>
      <c r="Q177" s="199"/>
      <c r="R177" s="199"/>
      <c r="S177" s="199"/>
      <c r="T177" s="199"/>
      <c r="U177" s="199"/>
      <c r="V177" s="199"/>
      <c r="W177" s="199"/>
      <c r="X177" s="199"/>
      <c r="Y177" s="199"/>
      <c r="Z177" s="59"/>
    </row>
    <row r="178" spans="1:26" ht="15.75" customHeight="1">
      <c r="A178" s="195"/>
      <c r="B178" s="195"/>
      <c r="C178" s="199"/>
      <c r="D178" s="386"/>
      <c r="E178" s="167"/>
      <c r="F178" s="199"/>
      <c r="G178" s="199"/>
      <c r="H178" s="199"/>
      <c r="I178" s="199"/>
      <c r="J178" s="199"/>
      <c r="K178" s="199"/>
      <c r="L178" s="199"/>
      <c r="M178" s="199"/>
      <c r="N178" s="199"/>
      <c r="O178" s="199"/>
      <c r="P178" s="199"/>
      <c r="Q178" s="199"/>
      <c r="R178" s="199"/>
      <c r="S178" s="199"/>
      <c r="T178" s="199"/>
      <c r="U178" s="199"/>
      <c r="V178" s="199"/>
      <c r="W178" s="199"/>
      <c r="X178" s="199"/>
      <c r="Y178" s="199"/>
      <c r="Z178" s="59"/>
    </row>
    <row r="179" spans="1:26" ht="15.75" customHeight="1">
      <c r="A179" s="195"/>
      <c r="B179" s="195"/>
      <c r="C179" s="199"/>
      <c r="D179" s="386"/>
      <c r="E179" s="167"/>
      <c r="F179" s="199"/>
      <c r="G179" s="199"/>
      <c r="H179" s="199"/>
      <c r="I179" s="199"/>
      <c r="J179" s="199"/>
      <c r="K179" s="199"/>
      <c r="L179" s="199"/>
      <c r="M179" s="199"/>
      <c r="N179" s="199"/>
      <c r="O179" s="199"/>
      <c r="P179" s="199"/>
      <c r="Q179" s="199"/>
      <c r="R179" s="199"/>
      <c r="S179" s="199"/>
      <c r="T179" s="199"/>
      <c r="U179" s="199"/>
      <c r="V179" s="199"/>
      <c r="W179" s="199"/>
      <c r="X179" s="199"/>
      <c r="Y179" s="199"/>
      <c r="Z179" s="59"/>
    </row>
    <row r="180" spans="1:26" ht="15.75" customHeight="1">
      <c r="A180" s="195"/>
      <c r="B180" s="195"/>
      <c r="C180" s="199"/>
      <c r="D180" s="386"/>
      <c r="E180" s="167"/>
      <c r="F180" s="199"/>
      <c r="G180" s="199"/>
      <c r="H180" s="199"/>
      <c r="I180" s="199"/>
      <c r="J180" s="199"/>
      <c r="K180" s="199"/>
      <c r="L180" s="199"/>
      <c r="M180" s="199"/>
      <c r="N180" s="199"/>
      <c r="O180" s="199"/>
      <c r="P180" s="199"/>
      <c r="Q180" s="199"/>
      <c r="R180" s="199"/>
      <c r="S180" s="199"/>
      <c r="T180" s="199"/>
      <c r="U180" s="199"/>
      <c r="V180" s="199"/>
      <c r="W180" s="199"/>
      <c r="X180" s="199"/>
      <c r="Y180" s="199"/>
      <c r="Z180" s="59"/>
    </row>
    <row r="181" spans="1:26" ht="15.75" customHeight="1">
      <c r="A181" s="195"/>
      <c r="B181" s="195"/>
      <c r="C181" s="199"/>
      <c r="D181" s="386"/>
      <c r="E181" s="167"/>
      <c r="F181" s="199"/>
      <c r="G181" s="199"/>
      <c r="H181" s="199"/>
      <c r="I181" s="199"/>
      <c r="J181" s="199"/>
      <c r="K181" s="199"/>
      <c r="L181" s="199"/>
      <c r="M181" s="199"/>
      <c r="N181" s="199"/>
      <c r="O181" s="199"/>
      <c r="P181" s="199"/>
      <c r="Q181" s="199"/>
      <c r="R181" s="199"/>
      <c r="S181" s="199"/>
      <c r="T181" s="199"/>
      <c r="U181" s="199"/>
      <c r="V181" s="199"/>
      <c r="W181" s="199"/>
      <c r="X181" s="199"/>
      <c r="Y181" s="199"/>
      <c r="Z181" s="59"/>
    </row>
    <row r="182" spans="1:26" ht="15.75" customHeight="1">
      <c r="A182" s="195"/>
      <c r="B182" s="195"/>
      <c r="C182" s="199"/>
      <c r="D182" s="386"/>
      <c r="E182" s="167"/>
      <c r="F182" s="199"/>
      <c r="G182" s="199"/>
      <c r="H182" s="199"/>
      <c r="I182" s="199"/>
      <c r="J182" s="199"/>
      <c r="K182" s="199"/>
      <c r="L182" s="199"/>
      <c r="M182" s="199"/>
      <c r="N182" s="199"/>
      <c r="O182" s="199"/>
      <c r="P182" s="199"/>
      <c r="Q182" s="199"/>
      <c r="R182" s="199"/>
      <c r="S182" s="199"/>
      <c r="T182" s="199"/>
      <c r="U182" s="199"/>
      <c r="V182" s="199"/>
      <c r="W182" s="199"/>
      <c r="X182" s="199"/>
      <c r="Y182" s="199"/>
      <c r="Z182" s="59"/>
    </row>
    <row r="183" spans="1:26" ht="15.75" customHeight="1">
      <c r="A183" s="195"/>
      <c r="B183" s="195"/>
      <c r="C183" s="199"/>
      <c r="D183" s="386"/>
      <c r="E183" s="167"/>
      <c r="F183" s="199"/>
      <c r="G183" s="199"/>
      <c r="H183" s="199"/>
      <c r="I183" s="199"/>
      <c r="J183" s="199"/>
      <c r="K183" s="199"/>
      <c r="L183" s="199"/>
      <c r="M183" s="199"/>
      <c r="N183" s="199"/>
      <c r="O183" s="199"/>
      <c r="P183" s="199"/>
      <c r="Q183" s="199"/>
      <c r="R183" s="199"/>
      <c r="S183" s="199"/>
      <c r="T183" s="199"/>
      <c r="U183" s="199"/>
      <c r="V183" s="199"/>
      <c r="W183" s="199"/>
      <c r="X183" s="199"/>
      <c r="Y183" s="199"/>
      <c r="Z183" s="59"/>
    </row>
    <row r="184" spans="1:26" ht="15.75" customHeight="1">
      <c r="A184" s="195"/>
      <c r="B184" s="195"/>
      <c r="C184" s="199"/>
      <c r="D184" s="386"/>
      <c r="E184" s="167"/>
      <c r="F184" s="199"/>
      <c r="G184" s="199"/>
      <c r="H184" s="199"/>
      <c r="I184" s="199"/>
      <c r="J184" s="199"/>
      <c r="K184" s="199"/>
      <c r="L184" s="199"/>
      <c r="M184" s="199"/>
      <c r="N184" s="199"/>
      <c r="O184" s="199"/>
      <c r="P184" s="199"/>
      <c r="Q184" s="199"/>
      <c r="R184" s="199"/>
      <c r="S184" s="199"/>
      <c r="T184" s="199"/>
      <c r="U184" s="199"/>
      <c r="V184" s="199"/>
      <c r="W184" s="199"/>
      <c r="X184" s="199"/>
      <c r="Y184" s="199"/>
      <c r="Z184" s="59"/>
    </row>
    <row r="185" spans="1:26" ht="15.75" customHeight="1">
      <c r="A185" s="195"/>
      <c r="B185" s="195"/>
      <c r="C185" s="199"/>
      <c r="D185" s="386"/>
      <c r="E185" s="167"/>
      <c r="F185" s="199"/>
      <c r="G185" s="199"/>
      <c r="H185" s="199"/>
      <c r="I185" s="199"/>
      <c r="J185" s="199"/>
      <c r="K185" s="199"/>
      <c r="L185" s="199"/>
      <c r="M185" s="199"/>
      <c r="N185" s="199"/>
      <c r="O185" s="199"/>
      <c r="P185" s="199"/>
      <c r="Q185" s="199"/>
      <c r="R185" s="199"/>
      <c r="S185" s="199"/>
      <c r="T185" s="199"/>
      <c r="U185" s="199"/>
      <c r="V185" s="199"/>
      <c r="W185" s="199"/>
      <c r="X185" s="199"/>
      <c r="Y185" s="199"/>
      <c r="Z185" s="59"/>
    </row>
    <row r="186" spans="1:26" ht="15.75" customHeight="1">
      <c r="A186" s="195"/>
      <c r="B186" s="195"/>
      <c r="C186" s="199"/>
      <c r="D186" s="386"/>
      <c r="E186" s="167"/>
      <c r="F186" s="199"/>
      <c r="G186" s="199"/>
      <c r="H186" s="199"/>
      <c r="I186" s="199"/>
      <c r="J186" s="199"/>
      <c r="K186" s="199"/>
      <c r="L186" s="199"/>
      <c r="M186" s="199"/>
      <c r="N186" s="199"/>
      <c r="O186" s="199"/>
      <c r="P186" s="199"/>
      <c r="Q186" s="199"/>
      <c r="R186" s="199"/>
      <c r="S186" s="199"/>
      <c r="T186" s="199"/>
      <c r="U186" s="199"/>
      <c r="V186" s="199"/>
      <c r="W186" s="199"/>
      <c r="X186" s="199"/>
      <c r="Y186" s="199"/>
      <c r="Z186" s="59"/>
    </row>
    <row r="187" spans="1:26" ht="15.75" customHeight="1">
      <c r="A187" s="195"/>
      <c r="B187" s="195"/>
      <c r="C187" s="199"/>
      <c r="D187" s="386"/>
      <c r="E187" s="167"/>
      <c r="F187" s="199"/>
      <c r="G187" s="199"/>
      <c r="H187" s="199"/>
      <c r="I187" s="199"/>
      <c r="J187" s="199"/>
      <c r="K187" s="199"/>
      <c r="L187" s="199"/>
      <c r="M187" s="199"/>
      <c r="N187" s="199"/>
      <c r="O187" s="199"/>
      <c r="P187" s="199"/>
      <c r="Q187" s="199"/>
      <c r="R187" s="199"/>
      <c r="S187" s="199"/>
      <c r="T187" s="199"/>
      <c r="U187" s="199"/>
      <c r="V187" s="199"/>
      <c r="W187" s="199"/>
      <c r="X187" s="199"/>
      <c r="Y187" s="199"/>
      <c r="Z187" s="59"/>
    </row>
    <row r="188" spans="1:26" ht="15.75" customHeight="1">
      <c r="A188" s="195"/>
      <c r="B188" s="195"/>
      <c r="C188" s="199"/>
      <c r="D188" s="386"/>
      <c r="E188" s="167"/>
      <c r="F188" s="199"/>
      <c r="G188" s="199"/>
      <c r="H188" s="199"/>
      <c r="I188" s="199"/>
      <c r="J188" s="199"/>
      <c r="K188" s="199"/>
      <c r="L188" s="199"/>
      <c r="M188" s="199"/>
      <c r="N188" s="199"/>
      <c r="O188" s="199"/>
      <c r="P188" s="199"/>
      <c r="Q188" s="199"/>
      <c r="R188" s="199"/>
      <c r="S188" s="199"/>
      <c r="T188" s="199"/>
      <c r="U188" s="199"/>
      <c r="V188" s="199"/>
      <c r="W188" s="199"/>
      <c r="X188" s="199"/>
      <c r="Y188" s="199"/>
      <c r="Z188" s="59"/>
    </row>
    <row r="189" spans="1:26" ht="15.75" customHeight="1">
      <c r="A189" s="195"/>
      <c r="B189" s="195"/>
      <c r="C189" s="199"/>
      <c r="D189" s="386"/>
      <c r="E189" s="167"/>
      <c r="F189" s="199"/>
      <c r="G189" s="199"/>
      <c r="H189" s="199"/>
      <c r="I189" s="199"/>
      <c r="J189" s="199"/>
      <c r="K189" s="199"/>
      <c r="L189" s="199"/>
      <c r="M189" s="199"/>
      <c r="N189" s="199"/>
      <c r="O189" s="199"/>
      <c r="P189" s="199"/>
      <c r="Q189" s="199"/>
      <c r="R189" s="199"/>
      <c r="S189" s="199"/>
      <c r="T189" s="199"/>
      <c r="U189" s="199"/>
      <c r="V189" s="199"/>
      <c r="W189" s="199"/>
      <c r="X189" s="199"/>
      <c r="Y189" s="199"/>
      <c r="Z189" s="59"/>
    </row>
    <row r="190" spans="1:26" ht="15.75" customHeight="1">
      <c r="A190" s="195"/>
      <c r="B190" s="195"/>
      <c r="C190" s="199"/>
      <c r="D190" s="386"/>
      <c r="E190" s="167"/>
      <c r="F190" s="199"/>
      <c r="G190" s="199"/>
      <c r="H190" s="199"/>
      <c r="I190" s="199"/>
      <c r="J190" s="199"/>
      <c r="K190" s="199"/>
      <c r="L190" s="199"/>
      <c r="M190" s="199"/>
      <c r="N190" s="199"/>
      <c r="O190" s="199"/>
      <c r="P190" s="199"/>
      <c r="Q190" s="199"/>
      <c r="R190" s="199"/>
      <c r="S190" s="199"/>
      <c r="T190" s="199"/>
      <c r="U190" s="199"/>
      <c r="V190" s="199"/>
      <c r="W190" s="199"/>
      <c r="X190" s="199"/>
      <c r="Y190" s="199"/>
      <c r="Z190" s="59"/>
    </row>
    <row r="191" spans="1:26" ht="15.75" customHeight="1">
      <c r="A191" s="195"/>
      <c r="B191" s="195"/>
      <c r="C191" s="199"/>
      <c r="D191" s="386"/>
      <c r="E191" s="167"/>
      <c r="F191" s="199"/>
      <c r="G191" s="199"/>
      <c r="H191" s="199"/>
      <c r="I191" s="199"/>
      <c r="J191" s="199"/>
      <c r="K191" s="199"/>
      <c r="L191" s="199"/>
      <c r="M191" s="199"/>
      <c r="N191" s="199"/>
      <c r="O191" s="199"/>
      <c r="P191" s="199"/>
      <c r="Q191" s="199"/>
      <c r="R191" s="199"/>
      <c r="S191" s="199"/>
      <c r="T191" s="199"/>
      <c r="U191" s="199"/>
      <c r="V191" s="199"/>
      <c r="W191" s="199"/>
      <c r="X191" s="199"/>
      <c r="Y191" s="199"/>
      <c r="Z191" s="59"/>
    </row>
    <row r="192" spans="1:26" ht="15.75" customHeight="1">
      <c r="A192" s="195"/>
      <c r="B192" s="195"/>
      <c r="C192" s="199"/>
      <c r="D192" s="386"/>
      <c r="E192" s="167"/>
      <c r="F192" s="199"/>
      <c r="G192" s="199"/>
      <c r="H192" s="199"/>
      <c r="I192" s="199"/>
      <c r="J192" s="199"/>
      <c r="K192" s="199"/>
      <c r="L192" s="199"/>
      <c r="M192" s="199"/>
      <c r="N192" s="199"/>
      <c r="O192" s="199"/>
      <c r="P192" s="199"/>
      <c r="Q192" s="199"/>
      <c r="R192" s="199"/>
      <c r="S192" s="199"/>
      <c r="T192" s="199"/>
      <c r="U192" s="199"/>
      <c r="V192" s="199"/>
      <c r="W192" s="199"/>
      <c r="X192" s="199"/>
      <c r="Y192" s="199"/>
      <c r="Z192" s="59"/>
    </row>
    <row r="193" spans="1:26" ht="15.75" customHeight="1">
      <c r="A193" s="195"/>
      <c r="B193" s="195"/>
      <c r="C193" s="199"/>
      <c r="D193" s="386"/>
      <c r="E193" s="167"/>
      <c r="F193" s="199"/>
      <c r="G193" s="199"/>
      <c r="H193" s="199"/>
      <c r="I193" s="199"/>
      <c r="J193" s="199"/>
      <c r="K193" s="199"/>
      <c r="L193" s="199"/>
      <c r="M193" s="199"/>
      <c r="N193" s="199"/>
      <c r="O193" s="199"/>
      <c r="P193" s="199"/>
      <c r="Q193" s="199"/>
      <c r="R193" s="199"/>
      <c r="S193" s="199"/>
      <c r="T193" s="199"/>
      <c r="U193" s="199"/>
      <c r="V193" s="199"/>
      <c r="W193" s="199"/>
      <c r="X193" s="199"/>
      <c r="Y193" s="199"/>
      <c r="Z193" s="59"/>
    </row>
    <row r="194" spans="1:26" ht="15.75" customHeight="1">
      <c r="A194" s="195"/>
      <c r="B194" s="195"/>
      <c r="C194" s="199"/>
      <c r="D194" s="386"/>
      <c r="E194" s="167"/>
      <c r="F194" s="199"/>
      <c r="G194" s="199"/>
      <c r="H194" s="199"/>
      <c r="I194" s="199"/>
      <c r="J194" s="199"/>
      <c r="K194" s="199"/>
      <c r="L194" s="199"/>
      <c r="M194" s="199"/>
      <c r="N194" s="199"/>
      <c r="O194" s="199"/>
      <c r="P194" s="199"/>
      <c r="Q194" s="199"/>
      <c r="R194" s="199"/>
      <c r="S194" s="199"/>
      <c r="T194" s="199"/>
      <c r="U194" s="199"/>
      <c r="V194" s="199"/>
      <c r="W194" s="199"/>
      <c r="X194" s="199"/>
      <c r="Y194" s="199"/>
      <c r="Z194" s="59"/>
    </row>
    <row r="195" spans="1:26" ht="15.75" customHeight="1">
      <c r="A195" s="195"/>
      <c r="B195" s="195"/>
      <c r="C195" s="199"/>
      <c r="D195" s="386"/>
      <c r="E195" s="167"/>
      <c r="F195" s="199"/>
      <c r="G195" s="199"/>
      <c r="H195" s="199"/>
      <c r="I195" s="199"/>
      <c r="J195" s="199"/>
      <c r="K195" s="199"/>
      <c r="L195" s="199"/>
      <c r="M195" s="199"/>
      <c r="N195" s="199"/>
      <c r="O195" s="199"/>
      <c r="P195" s="199"/>
      <c r="Q195" s="199"/>
      <c r="R195" s="199"/>
      <c r="S195" s="199"/>
      <c r="T195" s="199"/>
      <c r="U195" s="199"/>
      <c r="V195" s="199"/>
      <c r="W195" s="199"/>
      <c r="X195" s="199"/>
      <c r="Y195" s="199"/>
      <c r="Z195" s="59"/>
    </row>
    <row r="196" spans="1:26" ht="15.75" customHeight="1">
      <c r="A196" s="195"/>
      <c r="B196" s="195"/>
      <c r="C196" s="199"/>
      <c r="D196" s="386"/>
      <c r="E196" s="167"/>
      <c r="F196" s="199"/>
      <c r="G196" s="199"/>
      <c r="H196" s="199"/>
      <c r="I196" s="199"/>
      <c r="J196" s="199"/>
      <c r="K196" s="199"/>
      <c r="L196" s="199"/>
      <c r="M196" s="199"/>
      <c r="N196" s="199"/>
      <c r="O196" s="199"/>
      <c r="P196" s="199"/>
      <c r="Q196" s="199"/>
      <c r="R196" s="199"/>
      <c r="S196" s="199"/>
      <c r="T196" s="199"/>
      <c r="U196" s="199"/>
      <c r="V196" s="199"/>
      <c r="W196" s="199"/>
      <c r="X196" s="199"/>
      <c r="Y196" s="199"/>
      <c r="Z196" s="59"/>
    </row>
    <row r="197" spans="1:26" ht="15.75" customHeight="1">
      <c r="A197" s="195"/>
      <c r="B197" s="195"/>
      <c r="C197" s="199"/>
      <c r="D197" s="386"/>
      <c r="E197" s="167"/>
      <c r="F197" s="199"/>
      <c r="G197" s="199"/>
      <c r="H197" s="199"/>
      <c r="I197" s="199"/>
      <c r="J197" s="199"/>
      <c r="K197" s="199"/>
      <c r="L197" s="199"/>
      <c r="M197" s="199"/>
      <c r="N197" s="199"/>
      <c r="O197" s="199"/>
      <c r="P197" s="199"/>
      <c r="Q197" s="199"/>
      <c r="R197" s="199"/>
      <c r="S197" s="199"/>
      <c r="T197" s="199"/>
      <c r="U197" s="199"/>
      <c r="V197" s="199"/>
      <c r="W197" s="199"/>
      <c r="X197" s="199"/>
      <c r="Y197" s="199"/>
      <c r="Z197" s="59"/>
    </row>
    <row r="198" spans="1:26" ht="15.75" customHeight="1">
      <c r="A198" s="195"/>
      <c r="B198" s="195"/>
      <c r="C198" s="199"/>
      <c r="D198" s="386"/>
      <c r="E198" s="167"/>
      <c r="F198" s="199"/>
      <c r="G198" s="199"/>
      <c r="H198" s="199"/>
      <c r="I198" s="199"/>
      <c r="J198" s="199"/>
      <c r="K198" s="199"/>
      <c r="L198" s="199"/>
      <c r="M198" s="199"/>
      <c r="N198" s="199"/>
      <c r="O198" s="199"/>
      <c r="P198" s="199"/>
      <c r="Q198" s="199"/>
      <c r="R198" s="199"/>
      <c r="S198" s="199"/>
      <c r="T198" s="199"/>
      <c r="U198" s="199"/>
      <c r="V198" s="199"/>
      <c r="W198" s="199"/>
      <c r="X198" s="199"/>
      <c r="Y198" s="199"/>
      <c r="Z198" s="59"/>
    </row>
    <row r="199" spans="1:26" ht="15.75" customHeight="1">
      <c r="A199" s="195"/>
      <c r="B199" s="195"/>
      <c r="C199" s="199"/>
      <c r="D199" s="386"/>
      <c r="E199" s="167"/>
      <c r="F199" s="199"/>
      <c r="G199" s="199"/>
      <c r="H199" s="199"/>
      <c r="I199" s="199"/>
      <c r="J199" s="199"/>
      <c r="K199" s="199"/>
      <c r="L199" s="199"/>
      <c r="M199" s="199"/>
      <c r="N199" s="199"/>
      <c r="O199" s="199"/>
      <c r="P199" s="199"/>
      <c r="Q199" s="199"/>
      <c r="R199" s="199"/>
      <c r="S199" s="199"/>
      <c r="T199" s="199"/>
      <c r="U199" s="199"/>
      <c r="V199" s="199"/>
      <c r="W199" s="199"/>
      <c r="X199" s="199"/>
      <c r="Y199" s="199"/>
      <c r="Z199" s="59"/>
    </row>
    <row r="200" spans="1:26" ht="15.75" customHeight="1">
      <c r="A200" s="195"/>
      <c r="B200" s="195"/>
      <c r="C200" s="199"/>
      <c r="D200" s="386"/>
      <c r="E200" s="167"/>
      <c r="F200" s="199"/>
      <c r="G200" s="199"/>
      <c r="H200" s="199"/>
      <c r="I200" s="199"/>
      <c r="J200" s="199"/>
      <c r="K200" s="199"/>
      <c r="L200" s="199"/>
      <c r="M200" s="199"/>
      <c r="N200" s="199"/>
      <c r="O200" s="199"/>
      <c r="P200" s="199"/>
      <c r="Q200" s="199"/>
      <c r="R200" s="199"/>
      <c r="S200" s="199"/>
      <c r="T200" s="199"/>
      <c r="U200" s="199"/>
      <c r="V200" s="199"/>
      <c r="W200" s="199"/>
      <c r="X200" s="199"/>
      <c r="Y200" s="199"/>
      <c r="Z200" s="59"/>
    </row>
    <row r="201" spans="1:26" ht="15.75" customHeight="1">
      <c r="A201" s="195"/>
      <c r="B201" s="195"/>
      <c r="C201" s="199"/>
      <c r="D201" s="386"/>
      <c r="E201" s="167"/>
      <c r="F201" s="199"/>
      <c r="G201" s="199"/>
      <c r="H201" s="199"/>
      <c r="I201" s="199"/>
      <c r="J201" s="199"/>
      <c r="K201" s="199"/>
      <c r="L201" s="199"/>
      <c r="M201" s="199"/>
      <c r="N201" s="199"/>
      <c r="O201" s="199"/>
      <c r="P201" s="199"/>
      <c r="Q201" s="199"/>
      <c r="R201" s="199"/>
      <c r="S201" s="199"/>
      <c r="T201" s="199"/>
      <c r="U201" s="199"/>
      <c r="V201" s="199"/>
      <c r="W201" s="199"/>
      <c r="X201" s="199"/>
      <c r="Y201" s="199"/>
      <c r="Z201" s="59"/>
    </row>
    <row r="202" spans="1:26" ht="15.75" customHeight="1">
      <c r="A202" s="195"/>
      <c r="B202" s="195"/>
      <c r="C202" s="199"/>
      <c r="D202" s="386"/>
      <c r="E202" s="167"/>
      <c r="F202" s="199"/>
      <c r="G202" s="199"/>
      <c r="H202" s="199"/>
      <c r="I202" s="199"/>
      <c r="J202" s="199"/>
      <c r="K202" s="199"/>
      <c r="L202" s="199"/>
      <c r="M202" s="199"/>
      <c r="N202" s="199"/>
      <c r="O202" s="199"/>
      <c r="P202" s="199"/>
      <c r="Q202" s="199"/>
      <c r="R202" s="199"/>
      <c r="S202" s="199"/>
      <c r="T202" s="199"/>
      <c r="U202" s="199"/>
      <c r="V202" s="199"/>
      <c r="W202" s="199"/>
      <c r="X202" s="199"/>
      <c r="Y202" s="199"/>
      <c r="Z202" s="59"/>
    </row>
    <row r="203" spans="1:26" ht="15.75" customHeight="1">
      <c r="A203" s="195"/>
      <c r="B203" s="195"/>
      <c r="C203" s="199"/>
      <c r="D203" s="386"/>
      <c r="E203" s="167"/>
      <c r="F203" s="199"/>
      <c r="G203" s="199"/>
      <c r="H203" s="199"/>
      <c r="I203" s="199"/>
      <c r="J203" s="199"/>
      <c r="K203" s="199"/>
      <c r="L203" s="199"/>
      <c r="M203" s="199"/>
      <c r="N203" s="199"/>
      <c r="O203" s="199"/>
      <c r="P203" s="199"/>
      <c r="Q203" s="199"/>
      <c r="R203" s="199"/>
      <c r="S203" s="199"/>
      <c r="T203" s="199"/>
      <c r="U203" s="199"/>
      <c r="V203" s="199"/>
      <c r="W203" s="199"/>
      <c r="X203" s="199"/>
      <c r="Y203" s="199"/>
      <c r="Z203" s="59"/>
    </row>
    <row r="204" spans="1:26" ht="15.75" customHeight="1">
      <c r="A204" s="195"/>
      <c r="B204" s="195"/>
      <c r="C204" s="199"/>
      <c r="D204" s="386"/>
      <c r="E204" s="167"/>
      <c r="F204" s="199"/>
      <c r="G204" s="199"/>
      <c r="H204" s="199"/>
      <c r="I204" s="199"/>
      <c r="J204" s="199"/>
      <c r="K204" s="199"/>
      <c r="L204" s="199"/>
      <c r="M204" s="199"/>
      <c r="N204" s="199"/>
      <c r="O204" s="199"/>
      <c r="P204" s="199"/>
      <c r="Q204" s="199"/>
      <c r="R204" s="199"/>
      <c r="S204" s="199"/>
      <c r="T204" s="199"/>
      <c r="U204" s="199"/>
      <c r="V204" s="199"/>
      <c r="W204" s="199"/>
      <c r="X204" s="199"/>
      <c r="Y204" s="199"/>
      <c r="Z204" s="59"/>
    </row>
    <row r="205" spans="1:26" ht="15.75" customHeight="1">
      <c r="A205" s="195"/>
      <c r="B205" s="195"/>
      <c r="C205" s="199"/>
      <c r="D205" s="386"/>
      <c r="E205" s="167"/>
      <c r="F205" s="199"/>
      <c r="G205" s="199"/>
      <c r="H205" s="199"/>
      <c r="I205" s="199"/>
      <c r="J205" s="199"/>
      <c r="K205" s="199"/>
      <c r="L205" s="199"/>
      <c r="M205" s="199"/>
      <c r="N205" s="199"/>
      <c r="O205" s="199"/>
      <c r="P205" s="199"/>
      <c r="Q205" s="199"/>
      <c r="R205" s="199"/>
      <c r="S205" s="199"/>
      <c r="T205" s="199"/>
      <c r="U205" s="199"/>
      <c r="V205" s="199"/>
      <c r="W205" s="199"/>
      <c r="X205" s="199"/>
      <c r="Y205" s="199"/>
      <c r="Z205" s="59"/>
    </row>
    <row r="206" spans="1:26" ht="15.75" customHeight="1">
      <c r="A206" s="195"/>
      <c r="B206" s="195"/>
      <c r="C206" s="199"/>
      <c r="D206" s="386"/>
      <c r="E206" s="167"/>
      <c r="F206" s="199"/>
      <c r="G206" s="199"/>
      <c r="H206" s="199"/>
      <c r="I206" s="199"/>
      <c r="J206" s="199"/>
      <c r="K206" s="199"/>
      <c r="L206" s="199"/>
      <c r="M206" s="199"/>
      <c r="N206" s="199"/>
      <c r="O206" s="199"/>
      <c r="P206" s="199"/>
      <c r="Q206" s="199"/>
      <c r="R206" s="199"/>
      <c r="S206" s="199"/>
      <c r="T206" s="199"/>
      <c r="U206" s="199"/>
      <c r="V206" s="199"/>
      <c r="W206" s="199"/>
      <c r="X206" s="199"/>
      <c r="Y206" s="199"/>
      <c r="Z206" s="59"/>
    </row>
    <row r="207" spans="1:26" ht="15.75" customHeight="1">
      <c r="A207" s="195"/>
      <c r="B207" s="195"/>
      <c r="C207" s="199"/>
      <c r="D207" s="386"/>
      <c r="E207" s="167"/>
      <c r="F207" s="199"/>
      <c r="G207" s="199"/>
      <c r="H207" s="199"/>
      <c r="I207" s="199"/>
      <c r="J207" s="199"/>
      <c r="K207" s="199"/>
      <c r="L207" s="199"/>
      <c r="M207" s="199"/>
      <c r="N207" s="199"/>
      <c r="O207" s="199"/>
      <c r="P207" s="199"/>
      <c r="Q207" s="199"/>
      <c r="R207" s="199"/>
      <c r="S207" s="199"/>
      <c r="T207" s="199"/>
      <c r="U207" s="199"/>
      <c r="V207" s="199"/>
      <c r="W207" s="199"/>
      <c r="X207" s="199"/>
      <c r="Y207" s="199"/>
      <c r="Z207" s="59"/>
    </row>
    <row r="208" spans="1:26" ht="15.75" customHeight="1">
      <c r="A208" s="195"/>
      <c r="B208" s="195"/>
      <c r="C208" s="199"/>
      <c r="D208" s="386"/>
      <c r="E208" s="167"/>
      <c r="F208" s="199"/>
      <c r="G208" s="199"/>
      <c r="H208" s="199"/>
      <c r="I208" s="199"/>
      <c r="J208" s="199"/>
      <c r="K208" s="199"/>
      <c r="L208" s="199"/>
      <c r="M208" s="199"/>
      <c r="N208" s="199"/>
      <c r="O208" s="199"/>
      <c r="P208" s="199"/>
      <c r="Q208" s="199"/>
      <c r="R208" s="199"/>
      <c r="S208" s="199"/>
      <c r="T208" s="199"/>
      <c r="U208" s="199"/>
      <c r="V208" s="199"/>
      <c r="W208" s="199"/>
      <c r="X208" s="199"/>
      <c r="Y208" s="199"/>
      <c r="Z208" s="59"/>
    </row>
    <row r="209" spans="1:26" ht="15.75" customHeight="1">
      <c r="A209" s="195"/>
      <c r="B209" s="195"/>
      <c r="C209" s="199"/>
      <c r="D209" s="386"/>
      <c r="E209" s="167"/>
      <c r="F209" s="199"/>
      <c r="G209" s="199"/>
      <c r="H209" s="199"/>
      <c r="I209" s="199"/>
      <c r="J209" s="199"/>
      <c r="K209" s="199"/>
      <c r="L209" s="199"/>
      <c r="M209" s="199"/>
      <c r="N209" s="199"/>
      <c r="O209" s="199"/>
      <c r="P209" s="199"/>
      <c r="Q209" s="199"/>
      <c r="R209" s="199"/>
      <c r="S209" s="199"/>
      <c r="T209" s="199"/>
      <c r="U209" s="199"/>
      <c r="V209" s="199"/>
      <c r="W209" s="199"/>
      <c r="X209" s="199"/>
      <c r="Y209" s="199"/>
      <c r="Z209" s="59"/>
    </row>
    <row r="210" spans="1:26" ht="15.75" customHeight="1">
      <c r="A210" s="195"/>
      <c r="B210" s="195"/>
      <c r="C210" s="199"/>
      <c r="D210" s="386"/>
      <c r="E210" s="167"/>
      <c r="F210" s="199"/>
      <c r="G210" s="199"/>
      <c r="H210" s="199"/>
      <c r="I210" s="199"/>
      <c r="J210" s="199"/>
      <c r="K210" s="199"/>
      <c r="L210" s="199"/>
      <c r="M210" s="199"/>
      <c r="N210" s="199"/>
      <c r="O210" s="199"/>
      <c r="P210" s="199"/>
      <c r="Q210" s="199"/>
      <c r="R210" s="199"/>
      <c r="S210" s="199"/>
      <c r="T210" s="199"/>
      <c r="U210" s="199"/>
      <c r="V210" s="199"/>
      <c r="W210" s="199"/>
      <c r="X210" s="199"/>
      <c r="Y210" s="199"/>
      <c r="Z210" s="59"/>
    </row>
    <row r="211" spans="1:26" ht="15.75" customHeight="1">
      <c r="A211" s="195"/>
      <c r="B211" s="195"/>
      <c r="C211" s="199"/>
      <c r="D211" s="386"/>
      <c r="E211" s="167"/>
      <c r="F211" s="199"/>
      <c r="G211" s="199"/>
      <c r="H211" s="199"/>
      <c r="I211" s="199"/>
      <c r="J211" s="199"/>
      <c r="K211" s="199"/>
      <c r="L211" s="199"/>
      <c r="M211" s="199"/>
      <c r="N211" s="199"/>
      <c r="O211" s="199"/>
      <c r="P211" s="199"/>
      <c r="Q211" s="199"/>
      <c r="R211" s="199"/>
      <c r="S211" s="199"/>
      <c r="T211" s="199"/>
      <c r="U211" s="199"/>
      <c r="V211" s="199"/>
      <c r="W211" s="199"/>
      <c r="X211" s="199"/>
      <c r="Y211" s="199"/>
      <c r="Z211" s="59"/>
    </row>
    <row r="212" spans="1:26" ht="15.75" customHeight="1">
      <c r="A212" s="195"/>
      <c r="B212" s="195"/>
      <c r="C212" s="199"/>
      <c r="D212" s="386"/>
      <c r="E212" s="167"/>
      <c r="F212" s="199"/>
      <c r="G212" s="199"/>
      <c r="H212" s="199"/>
      <c r="I212" s="199"/>
      <c r="J212" s="199"/>
      <c r="K212" s="199"/>
      <c r="L212" s="199"/>
      <c r="M212" s="199"/>
      <c r="N212" s="199"/>
      <c r="O212" s="199"/>
      <c r="P212" s="199"/>
      <c r="Q212" s="199"/>
      <c r="R212" s="199"/>
      <c r="S212" s="199"/>
      <c r="T212" s="199"/>
      <c r="U212" s="199"/>
      <c r="V212" s="199"/>
      <c r="W212" s="199"/>
      <c r="X212" s="199"/>
      <c r="Y212" s="199"/>
      <c r="Z212" s="59"/>
    </row>
    <row r="213" spans="1:26" ht="15.75" customHeight="1">
      <c r="A213" s="195"/>
      <c r="B213" s="195"/>
      <c r="C213" s="199"/>
      <c r="D213" s="386"/>
      <c r="E213" s="167"/>
      <c r="F213" s="199"/>
      <c r="G213" s="199"/>
      <c r="H213" s="199"/>
      <c r="I213" s="199"/>
      <c r="J213" s="199"/>
      <c r="K213" s="199"/>
      <c r="L213" s="199"/>
      <c r="M213" s="199"/>
      <c r="N213" s="199"/>
      <c r="O213" s="199"/>
      <c r="P213" s="199"/>
      <c r="Q213" s="199"/>
      <c r="R213" s="199"/>
      <c r="S213" s="199"/>
      <c r="T213" s="199"/>
      <c r="U213" s="199"/>
      <c r="V213" s="199"/>
      <c r="W213" s="199"/>
      <c r="X213" s="199"/>
      <c r="Y213" s="199"/>
      <c r="Z213" s="59"/>
    </row>
    <row r="214" spans="1:26" ht="15.75" customHeight="1">
      <c r="A214" s="195"/>
      <c r="B214" s="195"/>
      <c r="C214" s="199"/>
      <c r="D214" s="386"/>
      <c r="E214" s="167"/>
      <c r="F214" s="199"/>
      <c r="G214" s="199"/>
      <c r="H214" s="199"/>
      <c r="I214" s="199"/>
      <c r="J214" s="199"/>
      <c r="K214" s="199"/>
      <c r="L214" s="199"/>
      <c r="M214" s="199"/>
      <c r="N214" s="199"/>
      <c r="O214" s="199"/>
      <c r="P214" s="199"/>
      <c r="Q214" s="199"/>
      <c r="R214" s="199"/>
      <c r="S214" s="199"/>
      <c r="T214" s="199"/>
      <c r="U214" s="199"/>
      <c r="V214" s="199"/>
      <c r="W214" s="199"/>
      <c r="X214" s="199"/>
      <c r="Y214" s="199"/>
      <c r="Z214" s="59"/>
    </row>
    <row r="215" spans="1:26" ht="15.75" customHeight="1">
      <c r="A215" s="195"/>
      <c r="B215" s="195"/>
      <c r="C215" s="199"/>
      <c r="D215" s="386"/>
      <c r="E215" s="167"/>
      <c r="F215" s="199"/>
      <c r="G215" s="199"/>
      <c r="H215" s="199"/>
      <c r="I215" s="199"/>
      <c r="J215" s="199"/>
      <c r="K215" s="199"/>
      <c r="L215" s="199"/>
      <c r="M215" s="199"/>
      <c r="N215" s="199"/>
      <c r="O215" s="199"/>
      <c r="P215" s="199"/>
      <c r="Q215" s="199"/>
      <c r="R215" s="199"/>
      <c r="S215" s="199"/>
      <c r="T215" s="199"/>
      <c r="U215" s="199"/>
      <c r="V215" s="199"/>
      <c r="W215" s="199"/>
      <c r="X215" s="199"/>
      <c r="Y215" s="199"/>
      <c r="Z215" s="59"/>
    </row>
    <row r="216" spans="1:26" ht="15.75" customHeight="1">
      <c r="A216" s="195"/>
      <c r="B216" s="195"/>
      <c r="C216" s="199"/>
      <c r="D216" s="386"/>
      <c r="E216" s="167"/>
      <c r="F216" s="199"/>
      <c r="G216" s="199"/>
      <c r="H216" s="199"/>
      <c r="I216" s="199"/>
      <c r="J216" s="199"/>
      <c r="K216" s="199"/>
      <c r="L216" s="199"/>
      <c r="M216" s="199"/>
      <c r="N216" s="199"/>
      <c r="O216" s="199"/>
      <c r="P216" s="199"/>
      <c r="Q216" s="199"/>
      <c r="R216" s="199"/>
      <c r="S216" s="199"/>
      <c r="T216" s="199"/>
      <c r="U216" s="199"/>
      <c r="V216" s="199"/>
      <c r="W216" s="199"/>
      <c r="X216" s="199"/>
      <c r="Y216" s="199"/>
      <c r="Z216" s="59"/>
    </row>
    <row r="217" spans="1:26" ht="15.75" customHeight="1">
      <c r="A217" s="195"/>
      <c r="B217" s="195"/>
      <c r="C217" s="199"/>
      <c r="D217" s="386"/>
      <c r="E217" s="167"/>
      <c r="F217" s="199"/>
      <c r="G217" s="199"/>
      <c r="H217" s="199"/>
      <c r="I217" s="199"/>
      <c r="J217" s="199"/>
      <c r="K217" s="199"/>
      <c r="L217" s="199"/>
      <c r="M217" s="199"/>
      <c r="N217" s="199"/>
      <c r="O217" s="199"/>
      <c r="P217" s="199"/>
      <c r="Q217" s="199"/>
      <c r="R217" s="199"/>
      <c r="S217" s="199"/>
      <c r="T217" s="199"/>
      <c r="U217" s="199"/>
      <c r="V217" s="199"/>
      <c r="W217" s="199"/>
      <c r="X217" s="199"/>
      <c r="Y217" s="199"/>
      <c r="Z217" s="59"/>
    </row>
    <row r="218" spans="1:26" ht="15.75" customHeight="1">
      <c r="A218" s="195"/>
      <c r="B218" s="195"/>
      <c r="C218" s="199"/>
      <c r="D218" s="386"/>
      <c r="E218" s="167"/>
      <c r="F218" s="199"/>
      <c r="G218" s="199"/>
      <c r="H218" s="199"/>
      <c r="I218" s="199"/>
      <c r="J218" s="199"/>
      <c r="K218" s="199"/>
      <c r="L218" s="199"/>
      <c r="M218" s="199"/>
      <c r="N218" s="199"/>
      <c r="O218" s="199"/>
      <c r="P218" s="199"/>
      <c r="Q218" s="199"/>
      <c r="R218" s="199"/>
      <c r="S218" s="199"/>
      <c r="T218" s="199"/>
      <c r="U218" s="199"/>
      <c r="V218" s="199"/>
      <c r="W218" s="199"/>
      <c r="X218" s="199"/>
      <c r="Y218" s="199"/>
      <c r="Z218" s="59"/>
    </row>
    <row r="219" spans="1:26" ht="15.75" customHeight="1">
      <c r="A219" s="195"/>
      <c r="B219" s="195"/>
      <c r="C219" s="199"/>
      <c r="D219" s="386"/>
      <c r="E219" s="167"/>
      <c r="F219" s="199"/>
      <c r="G219" s="199"/>
      <c r="H219" s="199"/>
      <c r="I219" s="199"/>
      <c r="J219" s="199"/>
      <c r="K219" s="199"/>
      <c r="L219" s="199"/>
      <c r="M219" s="199"/>
      <c r="N219" s="199"/>
      <c r="O219" s="199"/>
      <c r="P219" s="199"/>
      <c r="Q219" s="199"/>
      <c r="R219" s="199"/>
      <c r="S219" s="199"/>
      <c r="T219" s="199"/>
      <c r="U219" s="199"/>
      <c r="V219" s="199"/>
      <c r="W219" s="199"/>
      <c r="X219" s="199"/>
      <c r="Y219" s="199"/>
      <c r="Z219" s="59"/>
    </row>
    <row r="220" spans="1:26" ht="15.75" customHeight="1">
      <c r="A220" s="195"/>
      <c r="B220" s="195"/>
      <c r="C220" s="199"/>
      <c r="D220" s="386"/>
      <c r="E220" s="167"/>
      <c r="F220" s="199"/>
      <c r="G220" s="199"/>
      <c r="H220" s="199"/>
      <c r="I220" s="199"/>
      <c r="J220" s="199"/>
      <c r="K220" s="199"/>
      <c r="L220" s="199"/>
      <c r="M220" s="199"/>
      <c r="N220" s="199"/>
      <c r="O220" s="199"/>
      <c r="P220" s="199"/>
      <c r="Q220" s="199"/>
      <c r="R220" s="199"/>
      <c r="S220" s="199"/>
      <c r="T220" s="199"/>
      <c r="U220" s="199"/>
      <c r="V220" s="199"/>
      <c r="W220" s="199"/>
      <c r="X220" s="199"/>
      <c r="Y220" s="199"/>
      <c r="Z220" s="59"/>
    </row>
    <row r="221" spans="1:26" ht="15.7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2">
    <mergeCell ref="C3:E3"/>
    <mergeCell ref="C4:C7"/>
  </mergeCells>
  <hyperlinks>
    <hyperlink ref="D4" location="ERROR 4!A1" display="a)" xr:uid="{00000000-0004-0000-1100-000000000000}"/>
    <hyperlink ref="D5" location="PREGUNTA 5!A1" display="b)" xr:uid="{00000000-0004-0000-1100-000001000000}"/>
    <hyperlink ref="D6" location="ERROR 4!A1" display="c)" xr:uid="{00000000-0004-0000-1100-000002000000}"/>
    <hyperlink ref="D7" location="ERROR 4!A1" display="d)" xr:uid="{00000000-0004-0000-1100-000003000000}"/>
  </hyperlinks>
  <pageMargins left="0" right="0" top="0" bottom="0" header="0" footer="0"/>
  <pageSetup orientation="landscape"/>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1000"/>
  <sheetViews>
    <sheetView showGridLines="0" workbookViewId="0"/>
  </sheetViews>
  <sheetFormatPr baseColWidth="10" defaultColWidth="14.42578125" defaultRowHeight="15" customHeight="1"/>
  <cols>
    <col min="1" max="1" width="6" customWidth="1"/>
    <col min="2" max="2" width="3.28515625" customWidth="1"/>
    <col min="3" max="3" width="92.85546875" customWidth="1"/>
    <col min="4" max="4" width="6" customWidth="1"/>
    <col min="5" max="5" width="11.42578125" customWidth="1"/>
    <col min="6" max="6" width="3.7109375" customWidth="1"/>
    <col min="7" max="25" width="11.42578125" customWidth="1"/>
  </cols>
  <sheetData>
    <row r="1" spans="1:26" ht="61.5" customHeight="1">
      <c r="A1" s="195"/>
      <c r="B1" s="195"/>
      <c r="C1" s="199"/>
      <c r="D1" s="386"/>
      <c r="E1" s="42"/>
      <c r="F1" s="199"/>
      <c r="G1" s="199"/>
      <c r="H1" s="199"/>
      <c r="I1" s="199"/>
      <c r="J1" s="199"/>
      <c r="K1" s="199"/>
      <c r="L1" s="199"/>
      <c r="M1" s="199"/>
      <c r="N1" s="199"/>
      <c r="O1" s="199"/>
      <c r="P1" s="199"/>
      <c r="Q1" s="199"/>
      <c r="R1" s="199"/>
      <c r="S1" s="199"/>
      <c r="T1" s="199"/>
      <c r="U1" s="199"/>
      <c r="V1" s="199"/>
      <c r="W1" s="199"/>
      <c r="X1" s="199"/>
      <c r="Y1" s="199"/>
      <c r="Z1" s="59"/>
    </row>
    <row r="2" spans="1:26" ht="16.5" customHeight="1">
      <c r="A2" s="195"/>
      <c r="B2" s="398"/>
      <c r="C2" s="399"/>
      <c r="D2" s="400"/>
      <c r="E2" s="401"/>
      <c r="F2" s="402"/>
      <c r="G2" s="199"/>
      <c r="H2" s="199"/>
      <c r="I2" s="199"/>
      <c r="J2" s="199"/>
      <c r="K2" s="199"/>
      <c r="L2" s="199"/>
      <c r="M2" s="199"/>
      <c r="N2" s="199"/>
      <c r="O2" s="199"/>
      <c r="P2" s="199"/>
      <c r="Q2" s="199"/>
      <c r="R2" s="199"/>
      <c r="S2" s="199"/>
      <c r="T2" s="199"/>
      <c r="U2" s="199"/>
      <c r="V2" s="199"/>
      <c r="W2" s="199"/>
      <c r="X2" s="199"/>
      <c r="Y2" s="199"/>
      <c r="Z2" s="59"/>
    </row>
    <row r="3" spans="1:26" ht="16.5" customHeight="1">
      <c r="A3" s="1"/>
      <c r="B3" s="403"/>
      <c r="C3" s="732" t="s">
        <v>135</v>
      </c>
      <c r="D3" s="567"/>
      <c r="E3" s="568"/>
      <c r="F3" s="404"/>
      <c r="G3" s="199"/>
      <c r="H3" s="199"/>
      <c r="I3" s="199"/>
      <c r="J3" s="199"/>
      <c r="K3" s="199"/>
      <c r="L3" s="199"/>
      <c r="M3" s="199"/>
      <c r="N3" s="199"/>
      <c r="O3" s="199"/>
      <c r="P3" s="199"/>
      <c r="Q3" s="199"/>
      <c r="R3" s="199"/>
      <c r="S3" s="199"/>
      <c r="T3" s="199"/>
      <c r="U3" s="199"/>
      <c r="V3" s="199"/>
      <c r="W3" s="199"/>
      <c r="X3" s="199"/>
      <c r="Y3" s="199"/>
      <c r="Z3" s="59"/>
    </row>
    <row r="4" spans="1:26" ht="16.5" customHeight="1">
      <c r="A4" s="1"/>
      <c r="B4" s="403"/>
      <c r="C4" s="751" t="s">
        <v>152</v>
      </c>
      <c r="D4" s="365" t="s">
        <v>136</v>
      </c>
      <c r="E4" s="317">
        <v>18</v>
      </c>
      <c r="F4" s="404"/>
      <c r="G4" s="199"/>
      <c r="H4" s="199"/>
      <c r="I4" s="199"/>
      <c r="J4" s="199"/>
      <c r="K4" s="199"/>
      <c r="L4" s="199"/>
      <c r="M4" s="199"/>
      <c r="N4" s="199"/>
      <c r="O4" s="199"/>
      <c r="P4" s="199"/>
      <c r="Q4" s="199"/>
      <c r="R4" s="199"/>
      <c r="S4" s="199"/>
      <c r="T4" s="199"/>
      <c r="U4" s="199"/>
      <c r="V4" s="199"/>
      <c r="W4" s="199"/>
      <c r="X4" s="199"/>
      <c r="Y4" s="199"/>
      <c r="Z4" s="59"/>
    </row>
    <row r="5" spans="1:26" ht="16.5" customHeight="1">
      <c r="A5" s="1"/>
      <c r="B5" s="403"/>
      <c r="C5" s="591"/>
      <c r="D5" s="366" t="s">
        <v>137</v>
      </c>
      <c r="E5" s="317">
        <v>19</v>
      </c>
      <c r="F5" s="404"/>
      <c r="G5" s="199"/>
      <c r="H5" s="199"/>
      <c r="I5" s="199"/>
      <c r="J5" s="199"/>
      <c r="K5" s="199"/>
      <c r="L5" s="199"/>
      <c r="M5" s="199"/>
      <c r="N5" s="199"/>
      <c r="O5" s="199"/>
      <c r="P5" s="199"/>
      <c r="Q5" s="199"/>
      <c r="R5" s="199"/>
      <c r="S5" s="199"/>
      <c r="T5" s="199"/>
      <c r="U5" s="199"/>
      <c r="V5" s="199"/>
      <c r="W5" s="199"/>
      <c r="X5" s="199"/>
      <c r="Y5" s="199"/>
      <c r="Z5" s="59"/>
    </row>
    <row r="6" spans="1:26" ht="16.5" customHeight="1">
      <c r="A6" s="1"/>
      <c r="B6" s="403"/>
      <c r="C6" s="591"/>
      <c r="D6" s="365" t="s">
        <v>138</v>
      </c>
      <c r="E6" s="317">
        <v>20</v>
      </c>
      <c r="F6" s="404"/>
      <c r="G6" s="199"/>
      <c r="H6" s="199"/>
      <c r="I6" s="199"/>
      <c r="J6" s="199"/>
      <c r="K6" s="199"/>
      <c r="L6" s="199"/>
      <c r="M6" s="199"/>
      <c r="N6" s="199"/>
      <c r="O6" s="199"/>
      <c r="P6" s="199"/>
      <c r="Q6" s="199"/>
      <c r="R6" s="199"/>
      <c r="S6" s="199"/>
      <c r="T6" s="199"/>
      <c r="U6" s="199"/>
      <c r="V6" s="199"/>
      <c r="W6" s="199"/>
      <c r="X6" s="199"/>
      <c r="Y6" s="199"/>
      <c r="Z6" s="59"/>
    </row>
    <row r="7" spans="1:26" ht="16.5" customHeight="1">
      <c r="A7" s="1"/>
      <c r="B7" s="403"/>
      <c r="C7" s="577"/>
      <c r="D7" s="365" t="s">
        <v>139</v>
      </c>
      <c r="E7" s="317">
        <v>21</v>
      </c>
      <c r="F7" s="404"/>
      <c r="G7" s="199"/>
      <c r="H7" s="199"/>
      <c r="I7" s="199"/>
      <c r="J7" s="199"/>
      <c r="K7" s="199"/>
      <c r="L7" s="199"/>
      <c r="M7" s="199"/>
      <c r="N7" s="199"/>
      <c r="O7" s="199"/>
      <c r="P7" s="199"/>
      <c r="Q7" s="199"/>
      <c r="R7" s="199"/>
      <c r="S7" s="199"/>
      <c r="T7" s="199"/>
      <c r="U7" s="199"/>
      <c r="V7" s="199"/>
      <c r="W7" s="199"/>
      <c r="X7" s="199"/>
      <c r="Y7" s="199"/>
      <c r="Z7" s="59"/>
    </row>
    <row r="8" spans="1:26" ht="15.75" customHeight="1">
      <c r="A8" s="195"/>
      <c r="B8" s="405"/>
      <c r="C8" s="406"/>
      <c r="D8" s="407"/>
      <c r="E8" s="408"/>
      <c r="F8" s="409"/>
      <c r="G8" s="387"/>
      <c r="H8" s="199"/>
      <c r="I8" s="199"/>
      <c r="J8" s="199"/>
      <c r="K8" s="199"/>
      <c r="L8" s="199"/>
      <c r="M8" s="199"/>
      <c r="N8" s="199"/>
      <c r="O8" s="199"/>
      <c r="P8" s="199"/>
      <c r="Q8" s="199"/>
      <c r="R8" s="199"/>
      <c r="S8" s="199"/>
      <c r="T8" s="199"/>
      <c r="U8" s="199"/>
      <c r="V8" s="199"/>
      <c r="W8" s="199"/>
      <c r="X8" s="199"/>
      <c r="Y8" s="199"/>
      <c r="Z8" s="59"/>
    </row>
    <row r="9" spans="1:26" ht="15.75" customHeight="1">
      <c r="A9" s="195"/>
      <c r="B9" s="195"/>
      <c r="C9" s="199"/>
      <c r="D9" s="386"/>
      <c r="E9" s="42"/>
      <c r="F9" s="199"/>
      <c r="G9" s="387"/>
      <c r="H9" s="387"/>
      <c r="I9" s="199"/>
      <c r="J9" s="199"/>
      <c r="K9" s="199"/>
      <c r="L9" s="199"/>
      <c r="M9" s="199"/>
      <c r="N9" s="199"/>
      <c r="O9" s="199"/>
      <c r="P9" s="199"/>
      <c r="Q9" s="199"/>
      <c r="R9" s="199"/>
      <c r="S9" s="199"/>
      <c r="T9" s="199"/>
      <c r="U9" s="199"/>
      <c r="V9" s="199"/>
      <c r="W9" s="199"/>
      <c r="X9" s="199"/>
      <c r="Y9" s="199"/>
      <c r="Z9" s="59"/>
    </row>
    <row r="10" spans="1:26" ht="15.75" customHeight="1">
      <c r="A10" s="195"/>
      <c r="B10" s="195"/>
      <c r="C10" s="199"/>
      <c r="D10" s="386"/>
      <c r="E10" s="42"/>
      <c r="F10" s="199"/>
      <c r="G10" s="387"/>
      <c r="H10" s="387"/>
      <c r="I10" s="199"/>
      <c r="J10" s="199"/>
      <c r="K10" s="199"/>
      <c r="L10" s="199"/>
      <c r="M10" s="199"/>
      <c r="N10" s="199"/>
      <c r="O10" s="199"/>
      <c r="P10" s="199"/>
      <c r="Q10" s="199"/>
      <c r="R10" s="199"/>
      <c r="S10" s="199"/>
      <c r="T10" s="199"/>
      <c r="U10" s="199"/>
      <c r="V10" s="199"/>
      <c r="W10" s="199"/>
      <c r="X10" s="199"/>
      <c r="Y10" s="199"/>
      <c r="Z10" s="59"/>
    </row>
    <row r="11" spans="1:26" ht="15.75" customHeight="1">
      <c r="A11" s="195"/>
      <c r="B11" s="195"/>
      <c r="C11" s="199"/>
      <c r="D11" s="386"/>
      <c r="E11" s="42"/>
      <c r="F11" s="199"/>
      <c r="G11" s="387"/>
      <c r="H11" s="387"/>
      <c r="I11" s="199"/>
      <c r="J11" s="199"/>
      <c r="K11" s="199"/>
      <c r="L11" s="199"/>
      <c r="M11" s="199"/>
      <c r="N11" s="199"/>
      <c r="O11" s="199"/>
      <c r="P11" s="199"/>
      <c r="Q11" s="199"/>
      <c r="R11" s="199"/>
      <c r="S11" s="199"/>
      <c r="T11" s="199"/>
      <c r="U11" s="199"/>
      <c r="V11" s="199"/>
      <c r="W11" s="199"/>
      <c r="X11" s="199"/>
      <c r="Y11" s="199"/>
      <c r="Z11" s="59"/>
    </row>
    <row r="12" spans="1:26" ht="15.75" customHeight="1">
      <c r="A12" s="195"/>
      <c r="B12" s="195"/>
      <c r="C12" s="199"/>
      <c r="D12" s="386"/>
      <c r="E12" s="42"/>
      <c r="F12" s="199"/>
      <c r="G12" s="387"/>
      <c r="H12" s="387"/>
      <c r="I12" s="199"/>
      <c r="J12" s="199"/>
      <c r="K12" s="199"/>
      <c r="L12" s="199"/>
      <c r="M12" s="199"/>
      <c r="N12" s="199"/>
      <c r="O12" s="199"/>
      <c r="P12" s="199"/>
      <c r="Q12" s="199"/>
      <c r="R12" s="199"/>
      <c r="S12" s="199"/>
      <c r="T12" s="199"/>
      <c r="U12" s="199"/>
      <c r="V12" s="199"/>
      <c r="W12" s="199"/>
      <c r="X12" s="199"/>
      <c r="Y12" s="199"/>
      <c r="Z12" s="59"/>
    </row>
    <row r="13" spans="1:26" ht="15.75" customHeight="1">
      <c r="A13" s="195"/>
      <c r="B13" s="195"/>
      <c r="C13" s="199"/>
      <c r="D13" s="386"/>
      <c r="E13" s="42"/>
      <c r="F13" s="199"/>
      <c r="G13" s="199"/>
      <c r="H13" s="387"/>
      <c r="I13" s="199"/>
      <c r="J13" s="199"/>
      <c r="K13" s="199"/>
      <c r="L13" s="199"/>
      <c r="M13" s="199"/>
      <c r="N13" s="199"/>
      <c r="O13" s="199"/>
      <c r="P13" s="199"/>
      <c r="Q13" s="199"/>
      <c r="R13" s="199"/>
      <c r="S13" s="199"/>
      <c r="T13" s="199"/>
      <c r="U13" s="199"/>
      <c r="V13" s="199"/>
      <c r="W13" s="199"/>
      <c r="X13" s="199"/>
      <c r="Y13" s="199"/>
      <c r="Z13" s="59"/>
    </row>
    <row r="14" spans="1:26" ht="15.75" customHeight="1">
      <c r="A14" s="195"/>
      <c r="B14" s="195"/>
      <c r="C14" s="199"/>
      <c r="D14" s="386"/>
      <c r="E14" s="42"/>
      <c r="F14" s="199"/>
      <c r="G14" s="199"/>
      <c r="H14" s="199"/>
      <c r="I14" s="199"/>
      <c r="J14" s="199"/>
      <c r="K14" s="199"/>
      <c r="L14" s="199"/>
      <c r="M14" s="199"/>
      <c r="N14" s="199"/>
      <c r="O14" s="199"/>
      <c r="P14" s="199"/>
      <c r="Q14" s="199"/>
      <c r="R14" s="199"/>
      <c r="S14" s="199"/>
      <c r="T14" s="199"/>
      <c r="U14" s="199"/>
      <c r="V14" s="199"/>
      <c r="W14" s="199"/>
      <c r="X14" s="199"/>
      <c r="Y14" s="199"/>
      <c r="Z14" s="59"/>
    </row>
    <row r="15" spans="1:26" ht="15.75" customHeight="1">
      <c r="A15" s="195"/>
      <c r="B15" s="195"/>
      <c r="C15" s="199"/>
      <c r="D15" s="386"/>
      <c r="E15" s="42"/>
      <c r="F15" s="199"/>
      <c r="G15" s="199"/>
      <c r="H15" s="199"/>
      <c r="I15" s="199"/>
      <c r="J15" s="199"/>
      <c r="K15" s="199"/>
      <c r="L15" s="199"/>
      <c r="M15" s="199"/>
      <c r="N15" s="199"/>
      <c r="O15" s="199"/>
      <c r="P15" s="199"/>
      <c r="Q15" s="199"/>
      <c r="R15" s="199"/>
      <c r="S15" s="199"/>
      <c r="T15" s="199"/>
      <c r="U15" s="199"/>
      <c r="V15" s="199"/>
      <c r="W15" s="199"/>
      <c r="X15" s="199"/>
      <c r="Y15" s="199"/>
      <c r="Z15" s="59"/>
    </row>
    <row r="16" spans="1:26" ht="15.75" customHeight="1">
      <c r="A16" s="195"/>
      <c r="B16" s="195"/>
      <c r="C16" s="199"/>
      <c r="D16" s="386"/>
      <c r="E16" s="42"/>
      <c r="F16" s="199"/>
      <c r="G16" s="199"/>
      <c r="H16" s="199"/>
      <c r="I16" s="199"/>
      <c r="J16" s="199"/>
      <c r="K16" s="199"/>
      <c r="L16" s="199"/>
      <c r="M16" s="199"/>
      <c r="N16" s="199"/>
      <c r="O16" s="199"/>
      <c r="P16" s="199"/>
      <c r="Q16" s="199"/>
      <c r="R16" s="199"/>
      <c r="S16" s="199"/>
      <c r="T16" s="199"/>
      <c r="U16" s="199"/>
      <c r="V16" s="199"/>
      <c r="W16" s="199"/>
      <c r="X16" s="199"/>
      <c r="Y16" s="199"/>
      <c r="Z16" s="59"/>
    </row>
    <row r="17" spans="1:26" ht="15.75" customHeight="1">
      <c r="A17" s="195"/>
      <c r="B17" s="195"/>
      <c r="C17" s="199"/>
      <c r="D17" s="386"/>
      <c r="E17" s="42"/>
      <c r="F17" s="199"/>
      <c r="G17" s="199"/>
      <c r="H17" s="199"/>
      <c r="I17" s="199"/>
      <c r="J17" s="199"/>
      <c r="K17" s="199"/>
      <c r="L17" s="199"/>
      <c r="M17" s="199"/>
      <c r="N17" s="199"/>
      <c r="O17" s="199"/>
      <c r="P17" s="199"/>
      <c r="Q17" s="199"/>
      <c r="R17" s="199"/>
      <c r="S17" s="199"/>
      <c r="T17" s="199"/>
      <c r="U17" s="199"/>
      <c r="V17" s="199"/>
      <c r="W17" s="199"/>
      <c r="X17" s="199"/>
      <c r="Y17" s="199"/>
      <c r="Z17" s="59"/>
    </row>
    <row r="18" spans="1:26" ht="15.75" customHeight="1">
      <c r="A18" s="195"/>
      <c r="B18" s="195"/>
      <c r="C18" s="199"/>
      <c r="D18" s="386"/>
      <c r="E18" s="42"/>
      <c r="F18" s="199"/>
      <c r="G18" s="199"/>
      <c r="H18" s="199"/>
      <c r="I18" s="199"/>
      <c r="J18" s="199"/>
      <c r="K18" s="199"/>
      <c r="L18" s="199"/>
      <c r="M18" s="199"/>
      <c r="N18" s="199"/>
      <c r="O18" s="199"/>
      <c r="P18" s="199"/>
      <c r="Q18" s="199"/>
      <c r="R18" s="199"/>
      <c r="S18" s="199"/>
      <c r="T18" s="199"/>
      <c r="U18" s="199"/>
      <c r="V18" s="199"/>
      <c r="W18" s="199"/>
      <c r="X18" s="199"/>
      <c r="Y18" s="199"/>
      <c r="Z18" s="59"/>
    </row>
    <row r="19" spans="1:26" ht="15.75" customHeight="1">
      <c r="A19" s="195"/>
      <c r="B19" s="195"/>
      <c r="C19" s="199"/>
      <c r="D19" s="386"/>
      <c r="E19" s="42"/>
      <c r="F19" s="199"/>
      <c r="G19" s="199"/>
      <c r="H19" s="199"/>
      <c r="I19" s="199"/>
      <c r="J19" s="199"/>
      <c r="K19" s="199"/>
      <c r="L19" s="199"/>
      <c r="M19" s="199"/>
      <c r="N19" s="199"/>
      <c r="O19" s="199"/>
      <c r="P19" s="199"/>
      <c r="Q19" s="199"/>
      <c r="R19" s="199"/>
      <c r="S19" s="199"/>
      <c r="T19" s="199"/>
      <c r="U19" s="199"/>
      <c r="V19" s="199"/>
      <c r="W19" s="199"/>
      <c r="X19" s="199"/>
      <c r="Y19" s="199"/>
      <c r="Z19" s="59"/>
    </row>
    <row r="20" spans="1:26" ht="15.75" customHeight="1">
      <c r="A20" s="195"/>
      <c r="B20" s="195"/>
      <c r="C20" s="199"/>
      <c r="D20" s="386"/>
      <c r="E20" s="42"/>
      <c r="F20" s="199"/>
      <c r="G20" s="199"/>
      <c r="H20" s="199"/>
      <c r="I20" s="199"/>
      <c r="J20" s="199"/>
      <c r="K20" s="199"/>
      <c r="L20" s="199"/>
      <c r="M20" s="199"/>
      <c r="N20" s="199"/>
      <c r="O20" s="199"/>
      <c r="P20" s="199"/>
      <c r="Q20" s="199"/>
      <c r="R20" s="199"/>
      <c r="S20" s="199"/>
      <c r="T20" s="199"/>
      <c r="U20" s="199"/>
      <c r="V20" s="199"/>
      <c r="W20" s="199"/>
      <c r="X20" s="199"/>
      <c r="Y20" s="199"/>
      <c r="Z20" s="59"/>
    </row>
    <row r="21" spans="1:26" ht="15.75" customHeight="1">
      <c r="A21" s="195"/>
      <c r="B21" s="195"/>
      <c r="C21" s="199"/>
      <c r="D21" s="386"/>
      <c r="E21" s="42"/>
      <c r="F21" s="199"/>
      <c r="G21" s="199"/>
      <c r="H21" s="199"/>
      <c r="I21" s="199"/>
      <c r="J21" s="199"/>
      <c r="K21" s="199"/>
      <c r="L21" s="199"/>
      <c r="M21" s="199"/>
      <c r="N21" s="199"/>
      <c r="O21" s="199"/>
      <c r="P21" s="199"/>
      <c r="Q21" s="199"/>
      <c r="R21" s="199"/>
      <c r="S21" s="199"/>
      <c r="T21" s="199"/>
      <c r="U21" s="199"/>
      <c r="V21" s="199"/>
      <c r="W21" s="199"/>
      <c r="X21" s="199"/>
      <c r="Y21" s="199"/>
      <c r="Z21" s="59"/>
    </row>
    <row r="22" spans="1:26" ht="15.75" customHeight="1">
      <c r="A22" s="195"/>
      <c r="B22" s="195"/>
      <c r="C22" s="199"/>
      <c r="D22" s="386"/>
      <c r="E22" s="42"/>
      <c r="F22" s="199"/>
      <c r="G22" s="199"/>
      <c r="H22" s="199"/>
      <c r="I22" s="199"/>
      <c r="J22" s="199"/>
      <c r="K22" s="199"/>
      <c r="L22" s="199"/>
      <c r="M22" s="199"/>
      <c r="N22" s="199"/>
      <c r="O22" s="199"/>
      <c r="P22" s="199"/>
      <c r="Q22" s="199"/>
      <c r="R22" s="199"/>
      <c r="S22" s="199"/>
      <c r="T22" s="199"/>
      <c r="U22" s="199"/>
      <c r="V22" s="199"/>
      <c r="W22" s="199"/>
      <c r="X22" s="199"/>
      <c r="Y22" s="199"/>
      <c r="Z22" s="59"/>
    </row>
    <row r="23" spans="1:26" ht="15.75" customHeight="1">
      <c r="A23" s="195"/>
      <c r="B23" s="195"/>
      <c r="C23" s="199"/>
      <c r="D23" s="386"/>
      <c r="E23" s="42"/>
      <c r="F23" s="199"/>
      <c r="G23" s="199"/>
      <c r="H23" s="199"/>
      <c r="I23" s="199"/>
      <c r="J23" s="199"/>
      <c r="K23" s="199"/>
      <c r="L23" s="199"/>
      <c r="M23" s="199"/>
      <c r="N23" s="199"/>
      <c r="O23" s="199"/>
      <c r="P23" s="199"/>
      <c r="Q23" s="199"/>
      <c r="R23" s="199"/>
      <c r="S23" s="199"/>
      <c r="T23" s="199"/>
      <c r="U23" s="199"/>
      <c r="V23" s="199"/>
      <c r="W23" s="199"/>
      <c r="X23" s="199"/>
      <c r="Y23" s="199"/>
      <c r="Z23" s="59"/>
    </row>
    <row r="24" spans="1:26" ht="15.75" customHeight="1">
      <c r="A24" s="195"/>
      <c r="B24" s="195"/>
      <c r="C24" s="199"/>
      <c r="D24" s="386"/>
      <c r="E24" s="42"/>
      <c r="F24" s="199"/>
      <c r="G24" s="199"/>
      <c r="H24" s="199"/>
      <c r="I24" s="199"/>
      <c r="J24" s="199"/>
      <c r="K24" s="199"/>
      <c r="L24" s="199"/>
      <c r="M24" s="199"/>
      <c r="N24" s="199"/>
      <c r="O24" s="199"/>
      <c r="P24" s="199"/>
      <c r="Q24" s="199"/>
      <c r="R24" s="199"/>
      <c r="S24" s="199"/>
      <c r="T24" s="199"/>
      <c r="U24" s="199"/>
      <c r="V24" s="199"/>
      <c r="W24" s="199"/>
      <c r="X24" s="199"/>
      <c r="Y24" s="199"/>
      <c r="Z24" s="59"/>
    </row>
    <row r="25" spans="1:26" ht="15.75" customHeight="1">
      <c r="A25" s="195"/>
      <c r="B25" s="195"/>
      <c r="C25" s="199"/>
      <c r="D25" s="386"/>
      <c r="E25" s="42"/>
      <c r="F25" s="199"/>
      <c r="G25" s="199"/>
      <c r="H25" s="199"/>
      <c r="I25" s="199"/>
      <c r="J25" s="199"/>
      <c r="K25" s="199"/>
      <c r="L25" s="199"/>
      <c r="M25" s="199"/>
      <c r="N25" s="199"/>
      <c r="O25" s="199"/>
      <c r="P25" s="199"/>
      <c r="Q25" s="199"/>
      <c r="R25" s="199"/>
      <c r="S25" s="199"/>
      <c r="T25" s="199"/>
      <c r="U25" s="199"/>
      <c r="V25" s="199"/>
      <c r="W25" s="199"/>
      <c r="X25" s="199"/>
      <c r="Y25" s="199"/>
      <c r="Z25" s="59"/>
    </row>
    <row r="26" spans="1:26" ht="15.75" customHeight="1">
      <c r="A26" s="195"/>
      <c r="B26" s="195"/>
      <c r="C26" s="199"/>
      <c r="D26" s="386"/>
      <c r="E26" s="42"/>
      <c r="F26" s="199"/>
      <c r="G26" s="199"/>
      <c r="H26" s="199"/>
      <c r="I26" s="199"/>
      <c r="J26" s="199"/>
      <c r="K26" s="199"/>
      <c r="L26" s="199"/>
      <c r="M26" s="199"/>
      <c r="N26" s="199"/>
      <c r="O26" s="199"/>
      <c r="P26" s="199"/>
      <c r="Q26" s="199"/>
      <c r="R26" s="199"/>
      <c r="S26" s="199"/>
      <c r="T26" s="199"/>
      <c r="U26" s="199"/>
      <c r="V26" s="199"/>
      <c r="W26" s="199"/>
      <c r="X26" s="199"/>
      <c r="Y26" s="199"/>
      <c r="Z26" s="59"/>
    </row>
    <row r="27" spans="1:26" ht="15.75" customHeight="1">
      <c r="A27" s="195"/>
      <c r="B27" s="195"/>
      <c r="C27" s="199"/>
      <c r="D27" s="386"/>
      <c r="E27" s="42"/>
      <c r="F27" s="199"/>
      <c r="G27" s="199"/>
      <c r="H27" s="199"/>
      <c r="I27" s="199"/>
      <c r="J27" s="199"/>
      <c r="K27" s="199"/>
      <c r="L27" s="199"/>
      <c r="M27" s="199"/>
      <c r="N27" s="199"/>
      <c r="O27" s="199"/>
      <c r="P27" s="199"/>
      <c r="Q27" s="199"/>
      <c r="R27" s="199"/>
      <c r="S27" s="199"/>
      <c r="T27" s="199"/>
      <c r="U27" s="199"/>
      <c r="V27" s="199"/>
      <c r="W27" s="199"/>
      <c r="X27" s="199"/>
      <c r="Y27" s="199"/>
      <c r="Z27" s="59"/>
    </row>
    <row r="28" spans="1:26" ht="15.75" customHeight="1">
      <c r="A28" s="195"/>
      <c r="B28" s="195"/>
      <c r="C28" s="199"/>
      <c r="D28" s="386"/>
      <c r="E28" s="42"/>
      <c r="F28" s="199"/>
      <c r="G28" s="199"/>
      <c r="H28" s="199"/>
      <c r="I28" s="199"/>
      <c r="J28" s="199"/>
      <c r="K28" s="199"/>
      <c r="L28" s="199"/>
      <c r="M28" s="199"/>
      <c r="N28" s="199"/>
      <c r="O28" s="199"/>
      <c r="P28" s="199"/>
      <c r="Q28" s="199"/>
      <c r="R28" s="199"/>
      <c r="S28" s="199"/>
      <c r="T28" s="199"/>
      <c r="U28" s="199"/>
      <c r="V28" s="199"/>
      <c r="W28" s="199"/>
      <c r="X28" s="199"/>
      <c r="Y28" s="199"/>
      <c r="Z28" s="59"/>
    </row>
    <row r="29" spans="1:26" ht="15.75" customHeight="1">
      <c r="A29" s="195"/>
      <c r="B29" s="195"/>
      <c r="C29" s="199"/>
      <c r="D29" s="386"/>
      <c r="E29" s="42"/>
      <c r="F29" s="199"/>
      <c r="G29" s="199"/>
      <c r="H29" s="199"/>
      <c r="I29" s="199"/>
      <c r="J29" s="199"/>
      <c r="K29" s="199"/>
      <c r="L29" s="199"/>
      <c r="M29" s="199"/>
      <c r="N29" s="199"/>
      <c r="O29" s="199"/>
      <c r="P29" s="199"/>
      <c r="Q29" s="199"/>
      <c r="R29" s="199"/>
      <c r="S29" s="199"/>
      <c r="T29" s="199"/>
      <c r="U29" s="199"/>
      <c r="V29" s="199"/>
      <c r="W29" s="199"/>
      <c r="X29" s="199"/>
      <c r="Y29" s="199"/>
      <c r="Z29" s="59"/>
    </row>
    <row r="30" spans="1:26" ht="15.75" customHeight="1">
      <c r="A30" s="195"/>
      <c r="B30" s="195"/>
      <c r="C30" s="199"/>
      <c r="D30" s="386"/>
      <c r="E30" s="42"/>
      <c r="F30" s="199"/>
      <c r="G30" s="199"/>
      <c r="H30" s="199"/>
      <c r="I30" s="199"/>
      <c r="J30" s="199"/>
      <c r="K30" s="199"/>
      <c r="L30" s="199"/>
      <c r="M30" s="199"/>
      <c r="N30" s="199"/>
      <c r="O30" s="199"/>
      <c r="P30" s="199"/>
      <c r="Q30" s="199"/>
      <c r="R30" s="199"/>
      <c r="S30" s="199"/>
      <c r="T30" s="199"/>
      <c r="U30" s="199"/>
      <c r="V30" s="199"/>
      <c r="W30" s="199"/>
      <c r="X30" s="199"/>
      <c r="Y30" s="199"/>
      <c r="Z30" s="59"/>
    </row>
    <row r="31" spans="1:26" ht="15.75" customHeight="1">
      <c r="A31" s="195"/>
      <c r="B31" s="195"/>
      <c r="C31" s="199"/>
      <c r="D31" s="386"/>
      <c r="E31" s="42"/>
      <c r="F31" s="199"/>
      <c r="G31" s="199"/>
      <c r="H31" s="199"/>
      <c r="I31" s="199"/>
      <c r="J31" s="199"/>
      <c r="K31" s="199"/>
      <c r="L31" s="199"/>
      <c r="M31" s="199"/>
      <c r="N31" s="199"/>
      <c r="O31" s="199"/>
      <c r="P31" s="199"/>
      <c r="Q31" s="199"/>
      <c r="R31" s="199"/>
      <c r="S31" s="199"/>
      <c r="T31" s="199"/>
      <c r="U31" s="199"/>
      <c r="V31" s="199"/>
      <c r="W31" s="199"/>
      <c r="X31" s="199"/>
      <c r="Y31" s="199"/>
      <c r="Z31" s="59"/>
    </row>
    <row r="32" spans="1:26" ht="15.75" customHeight="1">
      <c r="A32" s="195"/>
      <c r="B32" s="195"/>
      <c r="C32" s="199"/>
      <c r="D32" s="386"/>
      <c r="E32" s="42"/>
      <c r="F32" s="199"/>
      <c r="G32" s="199"/>
      <c r="H32" s="199"/>
      <c r="I32" s="199"/>
      <c r="J32" s="199"/>
      <c r="K32" s="199"/>
      <c r="L32" s="199"/>
      <c r="M32" s="199"/>
      <c r="N32" s="199"/>
      <c r="O32" s="199"/>
      <c r="P32" s="199"/>
      <c r="Q32" s="199"/>
      <c r="R32" s="199"/>
      <c r="S32" s="199"/>
      <c r="T32" s="199"/>
      <c r="U32" s="199"/>
      <c r="V32" s="199"/>
      <c r="W32" s="199"/>
      <c r="X32" s="199"/>
      <c r="Y32" s="199"/>
      <c r="Z32" s="59"/>
    </row>
    <row r="33" spans="1:26" ht="15.75" customHeight="1">
      <c r="A33" s="195"/>
      <c r="B33" s="195"/>
      <c r="C33" s="199"/>
      <c r="D33" s="386"/>
      <c r="E33" s="42"/>
      <c r="F33" s="199"/>
      <c r="G33" s="199"/>
      <c r="H33" s="199"/>
      <c r="I33" s="199"/>
      <c r="J33" s="199"/>
      <c r="K33" s="199"/>
      <c r="L33" s="199"/>
      <c r="M33" s="199"/>
      <c r="N33" s="199"/>
      <c r="O33" s="199"/>
      <c r="P33" s="199"/>
      <c r="Q33" s="199"/>
      <c r="R33" s="199"/>
      <c r="S33" s="199"/>
      <c r="T33" s="199"/>
      <c r="U33" s="199"/>
      <c r="V33" s="199"/>
      <c r="W33" s="199"/>
      <c r="X33" s="199"/>
      <c r="Y33" s="199"/>
      <c r="Z33" s="59"/>
    </row>
    <row r="34" spans="1:26" ht="15.75" customHeight="1">
      <c r="A34" s="195"/>
      <c r="B34" s="195"/>
      <c r="C34" s="199"/>
      <c r="D34" s="386"/>
      <c r="E34" s="42"/>
      <c r="F34" s="199"/>
      <c r="G34" s="199"/>
      <c r="H34" s="199"/>
      <c r="I34" s="199"/>
      <c r="J34" s="199"/>
      <c r="K34" s="199"/>
      <c r="L34" s="199"/>
      <c r="M34" s="199"/>
      <c r="N34" s="199"/>
      <c r="O34" s="199"/>
      <c r="P34" s="199"/>
      <c r="Q34" s="199"/>
      <c r="R34" s="199"/>
      <c r="S34" s="199"/>
      <c r="T34" s="199"/>
      <c r="U34" s="199"/>
      <c r="V34" s="199"/>
      <c r="W34" s="199"/>
      <c r="X34" s="199"/>
      <c r="Y34" s="199"/>
      <c r="Z34" s="59"/>
    </row>
    <row r="35" spans="1:26" ht="15.75" customHeight="1">
      <c r="A35" s="195"/>
      <c r="B35" s="195"/>
      <c r="C35" s="199"/>
      <c r="D35" s="386"/>
      <c r="E35" s="42"/>
      <c r="F35" s="199"/>
      <c r="G35" s="199"/>
      <c r="H35" s="199"/>
      <c r="I35" s="199"/>
      <c r="J35" s="199"/>
      <c r="K35" s="199"/>
      <c r="L35" s="199"/>
      <c r="M35" s="199"/>
      <c r="N35" s="199"/>
      <c r="O35" s="199"/>
      <c r="P35" s="199"/>
      <c r="Q35" s="199"/>
      <c r="R35" s="199"/>
      <c r="S35" s="199"/>
      <c r="T35" s="199"/>
      <c r="U35" s="199"/>
      <c r="V35" s="199"/>
      <c r="W35" s="199"/>
      <c r="X35" s="199"/>
      <c r="Y35" s="199"/>
      <c r="Z35" s="59"/>
    </row>
    <row r="36" spans="1:26" ht="15.75" customHeight="1">
      <c r="A36" s="195"/>
      <c r="B36" s="195"/>
      <c r="C36" s="199"/>
      <c r="D36" s="386"/>
      <c r="E36" s="42"/>
      <c r="F36" s="199"/>
      <c r="G36" s="199"/>
      <c r="H36" s="199"/>
      <c r="I36" s="199"/>
      <c r="J36" s="199"/>
      <c r="K36" s="199"/>
      <c r="L36" s="199"/>
      <c r="M36" s="199"/>
      <c r="N36" s="199"/>
      <c r="O36" s="199"/>
      <c r="P36" s="199"/>
      <c r="Q36" s="199"/>
      <c r="R36" s="199"/>
      <c r="S36" s="199"/>
      <c r="T36" s="199"/>
      <c r="U36" s="199"/>
      <c r="V36" s="199"/>
      <c r="W36" s="199"/>
      <c r="X36" s="199"/>
      <c r="Y36" s="199"/>
      <c r="Z36" s="59"/>
    </row>
    <row r="37" spans="1:26" ht="15.75" customHeight="1">
      <c r="A37" s="195"/>
      <c r="B37" s="195"/>
      <c r="C37" s="199"/>
      <c r="D37" s="386"/>
      <c r="E37" s="42"/>
      <c r="F37" s="199"/>
      <c r="G37" s="199"/>
      <c r="H37" s="199"/>
      <c r="I37" s="199"/>
      <c r="J37" s="199"/>
      <c r="K37" s="199"/>
      <c r="L37" s="199"/>
      <c r="M37" s="199"/>
      <c r="N37" s="199"/>
      <c r="O37" s="199"/>
      <c r="P37" s="199"/>
      <c r="Q37" s="199"/>
      <c r="R37" s="199"/>
      <c r="S37" s="199"/>
      <c r="T37" s="199"/>
      <c r="U37" s="199"/>
      <c r="V37" s="199"/>
      <c r="W37" s="199"/>
      <c r="X37" s="199"/>
      <c r="Y37" s="199"/>
      <c r="Z37" s="59"/>
    </row>
    <row r="38" spans="1:26" ht="15.75" customHeight="1">
      <c r="A38" s="195"/>
      <c r="B38" s="195"/>
      <c r="C38" s="199"/>
      <c r="D38" s="386"/>
      <c r="E38" s="42"/>
      <c r="F38" s="199"/>
      <c r="G38" s="199"/>
      <c r="H38" s="199"/>
      <c r="I38" s="199"/>
      <c r="J38" s="199"/>
      <c r="K38" s="199"/>
      <c r="L38" s="199"/>
      <c r="M38" s="199"/>
      <c r="N38" s="199"/>
      <c r="O38" s="199"/>
      <c r="P38" s="199"/>
      <c r="Q38" s="199"/>
      <c r="R38" s="199"/>
      <c r="S38" s="199"/>
      <c r="T38" s="199"/>
      <c r="U38" s="199"/>
      <c r="V38" s="199"/>
      <c r="W38" s="199"/>
      <c r="X38" s="199"/>
      <c r="Y38" s="199"/>
      <c r="Z38" s="59"/>
    </row>
    <row r="39" spans="1:26" ht="15.75" customHeight="1">
      <c r="A39" s="195"/>
      <c r="B39" s="195"/>
      <c r="C39" s="199"/>
      <c r="D39" s="386"/>
      <c r="E39" s="42"/>
      <c r="F39" s="199"/>
      <c r="G39" s="199"/>
      <c r="H39" s="199"/>
      <c r="I39" s="199"/>
      <c r="J39" s="199"/>
      <c r="K39" s="199"/>
      <c r="L39" s="199"/>
      <c r="M39" s="199"/>
      <c r="N39" s="199"/>
      <c r="O39" s="199"/>
      <c r="P39" s="199"/>
      <c r="Q39" s="199"/>
      <c r="R39" s="199"/>
      <c r="S39" s="199"/>
      <c r="T39" s="199"/>
      <c r="U39" s="199"/>
      <c r="V39" s="199"/>
      <c r="W39" s="199"/>
      <c r="X39" s="199"/>
      <c r="Y39" s="199"/>
      <c r="Z39" s="59"/>
    </row>
    <row r="40" spans="1:26" ht="15.75" customHeight="1">
      <c r="A40" s="195"/>
      <c r="B40" s="195"/>
      <c r="C40" s="199"/>
      <c r="D40" s="386"/>
      <c r="E40" s="42"/>
      <c r="F40" s="199"/>
      <c r="G40" s="199"/>
      <c r="H40" s="199"/>
      <c r="I40" s="199"/>
      <c r="J40" s="199"/>
      <c r="K40" s="199"/>
      <c r="L40" s="199"/>
      <c r="M40" s="199"/>
      <c r="N40" s="199"/>
      <c r="O40" s="199"/>
      <c r="P40" s="199"/>
      <c r="Q40" s="199"/>
      <c r="R40" s="199"/>
      <c r="S40" s="199"/>
      <c r="T40" s="199"/>
      <c r="U40" s="199"/>
      <c r="V40" s="199"/>
      <c r="W40" s="199"/>
      <c r="X40" s="199"/>
      <c r="Y40" s="199"/>
      <c r="Z40" s="59"/>
    </row>
    <row r="41" spans="1:26" ht="15.75" customHeight="1">
      <c r="A41" s="195"/>
      <c r="B41" s="195"/>
      <c r="C41" s="199"/>
      <c r="D41" s="386"/>
      <c r="E41" s="42"/>
      <c r="F41" s="199"/>
      <c r="G41" s="199"/>
      <c r="H41" s="199"/>
      <c r="I41" s="199"/>
      <c r="J41" s="199"/>
      <c r="K41" s="199"/>
      <c r="L41" s="199"/>
      <c r="M41" s="199"/>
      <c r="N41" s="199"/>
      <c r="O41" s="199"/>
      <c r="P41" s="199"/>
      <c r="Q41" s="199"/>
      <c r="R41" s="199"/>
      <c r="S41" s="199"/>
      <c r="T41" s="199"/>
      <c r="U41" s="199"/>
      <c r="V41" s="199"/>
      <c r="W41" s="199"/>
      <c r="X41" s="199"/>
      <c r="Y41" s="199"/>
      <c r="Z41" s="59"/>
    </row>
    <row r="42" spans="1:26" ht="15.75" customHeight="1">
      <c r="A42" s="195"/>
      <c r="B42" s="195"/>
      <c r="C42" s="199"/>
      <c r="D42" s="386"/>
      <c r="E42" s="42"/>
      <c r="F42" s="199"/>
      <c r="G42" s="199"/>
      <c r="H42" s="199"/>
      <c r="I42" s="199"/>
      <c r="J42" s="199"/>
      <c r="K42" s="199"/>
      <c r="L42" s="199"/>
      <c r="M42" s="199"/>
      <c r="N42" s="199"/>
      <c r="O42" s="199"/>
      <c r="P42" s="199"/>
      <c r="Q42" s="199"/>
      <c r="R42" s="199"/>
      <c r="S42" s="199"/>
      <c r="T42" s="199"/>
      <c r="U42" s="199"/>
      <c r="V42" s="199"/>
      <c r="W42" s="199"/>
      <c r="X42" s="199"/>
      <c r="Y42" s="199"/>
      <c r="Z42" s="59"/>
    </row>
    <row r="43" spans="1:26" ht="15.75" customHeight="1">
      <c r="A43" s="195"/>
      <c r="B43" s="195"/>
      <c r="C43" s="199"/>
      <c r="D43" s="386"/>
      <c r="E43" s="42"/>
      <c r="F43" s="199"/>
      <c r="G43" s="199"/>
      <c r="H43" s="199"/>
      <c r="I43" s="199"/>
      <c r="J43" s="199"/>
      <c r="K43" s="199"/>
      <c r="L43" s="199"/>
      <c r="M43" s="199"/>
      <c r="N43" s="199"/>
      <c r="O43" s="199"/>
      <c r="P43" s="199"/>
      <c r="Q43" s="199"/>
      <c r="R43" s="199"/>
      <c r="S43" s="199"/>
      <c r="T43" s="199"/>
      <c r="U43" s="199"/>
      <c r="V43" s="199"/>
      <c r="W43" s="199"/>
      <c r="X43" s="199"/>
      <c r="Y43" s="199"/>
      <c r="Z43" s="59"/>
    </row>
    <row r="44" spans="1:26" ht="15.75" customHeight="1">
      <c r="A44" s="195"/>
      <c r="B44" s="195"/>
      <c r="C44" s="199"/>
      <c r="D44" s="386"/>
      <c r="E44" s="42"/>
      <c r="F44" s="199"/>
      <c r="G44" s="199"/>
      <c r="H44" s="199"/>
      <c r="I44" s="199"/>
      <c r="J44" s="199"/>
      <c r="K44" s="199"/>
      <c r="L44" s="199"/>
      <c r="M44" s="199"/>
      <c r="N44" s="199"/>
      <c r="O44" s="199"/>
      <c r="P44" s="199"/>
      <c r="Q44" s="199"/>
      <c r="R44" s="199"/>
      <c r="S44" s="199"/>
      <c r="T44" s="199"/>
      <c r="U44" s="199"/>
      <c r="V44" s="199"/>
      <c r="W44" s="199"/>
      <c r="X44" s="199"/>
      <c r="Y44" s="199"/>
      <c r="Z44" s="59"/>
    </row>
    <row r="45" spans="1:26" ht="15.75" customHeight="1">
      <c r="A45" s="195"/>
      <c r="B45" s="195"/>
      <c r="C45" s="199"/>
      <c r="D45" s="386"/>
      <c r="E45" s="42"/>
      <c r="F45" s="199"/>
      <c r="G45" s="199"/>
      <c r="H45" s="199"/>
      <c r="I45" s="199"/>
      <c r="J45" s="199"/>
      <c r="K45" s="199"/>
      <c r="L45" s="199"/>
      <c r="M45" s="199"/>
      <c r="N45" s="199"/>
      <c r="O45" s="199"/>
      <c r="P45" s="199"/>
      <c r="Q45" s="199"/>
      <c r="R45" s="199"/>
      <c r="S45" s="199"/>
      <c r="T45" s="199"/>
      <c r="U45" s="199"/>
      <c r="V45" s="199"/>
      <c r="W45" s="199"/>
      <c r="X45" s="199"/>
      <c r="Y45" s="199"/>
      <c r="Z45" s="59"/>
    </row>
    <row r="46" spans="1:26" ht="15.75" customHeight="1">
      <c r="A46" s="195"/>
      <c r="B46" s="195"/>
      <c r="C46" s="199"/>
      <c r="D46" s="386"/>
      <c r="E46" s="42"/>
      <c r="F46" s="199"/>
      <c r="G46" s="199"/>
      <c r="H46" s="199"/>
      <c r="I46" s="199"/>
      <c r="J46" s="199"/>
      <c r="K46" s="199"/>
      <c r="L46" s="199"/>
      <c r="M46" s="199"/>
      <c r="N46" s="199"/>
      <c r="O46" s="199"/>
      <c r="P46" s="199"/>
      <c r="Q46" s="199"/>
      <c r="R46" s="199"/>
      <c r="S46" s="199"/>
      <c r="T46" s="199"/>
      <c r="U46" s="199"/>
      <c r="V46" s="199"/>
      <c r="W46" s="199"/>
      <c r="X46" s="199"/>
      <c r="Y46" s="199"/>
      <c r="Z46" s="59"/>
    </row>
    <row r="47" spans="1:26" ht="15.75" customHeight="1">
      <c r="A47" s="195"/>
      <c r="B47" s="195"/>
      <c r="C47" s="199"/>
      <c r="D47" s="386"/>
      <c r="E47" s="42"/>
      <c r="F47" s="199"/>
      <c r="G47" s="199"/>
      <c r="H47" s="199"/>
      <c r="I47" s="199"/>
      <c r="J47" s="199"/>
      <c r="K47" s="199"/>
      <c r="L47" s="199"/>
      <c r="M47" s="199"/>
      <c r="N47" s="199"/>
      <c r="O47" s="199"/>
      <c r="P47" s="199"/>
      <c r="Q47" s="199"/>
      <c r="R47" s="199"/>
      <c r="S47" s="199"/>
      <c r="T47" s="199"/>
      <c r="U47" s="199"/>
      <c r="V47" s="199"/>
      <c r="W47" s="199"/>
      <c r="X47" s="199"/>
      <c r="Y47" s="199"/>
      <c r="Z47" s="59"/>
    </row>
    <row r="48" spans="1:26" ht="15.75" customHeight="1">
      <c r="A48" s="195"/>
      <c r="B48" s="195"/>
      <c r="C48" s="199"/>
      <c r="D48" s="386"/>
      <c r="E48" s="42"/>
      <c r="F48" s="199"/>
      <c r="G48" s="199"/>
      <c r="H48" s="199"/>
      <c r="I48" s="199"/>
      <c r="J48" s="199"/>
      <c r="K48" s="199"/>
      <c r="L48" s="199"/>
      <c r="M48" s="199"/>
      <c r="N48" s="199"/>
      <c r="O48" s="199"/>
      <c r="P48" s="199"/>
      <c r="Q48" s="199"/>
      <c r="R48" s="199"/>
      <c r="S48" s="199"/>
      <c r="T48" s="199"/>
      <c r="U48" s="199"/>
      <c r="V48" s="199"/>
      <c r="W48" s="199"/>
      <c r="X48" s="199"/>
      <c r="Y48" s="199"/>
      <c r="Z48" s="59"/>
    </row>
    <row r="49" spans="1:26" ht="15.75" customHeight="1">
      <c r="A49" s="195"/>
      <c r="B49" s="195"/>
      <c r="C49" s="199"/>
      <c r="D49" s="386"/>
      <c r="E49" s="42"/>
      <c r="F49" s="199"/>
      <c r="G49" s="199"/>
      <c r="H49" s="199"/>
      <c r="I49" s="199"/>
      <c r="J49" s="199"/>
      <c r="K49" s="199"/>
      <c r="L49" s="199"/>
      <c r="M49" s="199"/>
      <c r="N49" s="199"/>
      <c r="O49" s="199"/>
      <c r="P49" s="199"/>
      <c r="Q49" s="199"/>
      <c r="R49" s="199"/>
      <c r="S49" s="199"/>
      <c r="T49" s="199"/>
      <c r="U49" s="199"/>
      <c r="V49" s="199"/>
      <c r="W49" s="199"/>
      <c r="X49" s="199"/>
      <c r="Y49" s="199"/>
      <c r="Z49" s="59"/>
    </row>
    <row r="50" spans="1:26" ht="15.75" customHeight="1">
      <c r="A50" s="195"/>
      <c r="B50" s="195"/>
      <c r="C50" s="199"/>
      <c r="D50" s="386"/>
      <c r="E50" s="42"/>
      <c r="F50" s="199"/>
      <c r="G50" s="199"/>
      <c r="H50" s="199"/>
      <c r="I50" s="199"/>
      <c r="J50" s="199"/>
      <c r="K50" s="199"/>
      <c r="L50" s="199"/>
      <c r="M50" s="199"/>
      <c r="N50" s="199"/>
      <c r="O50" s="199"/>
      <c r="P50" s="199"/>
      <c r="Q50" s="199"/>
      <c r="R50" s="199"/>
      <c r="S50" s="199"/>
      <c r="T50" s="199"/>
      <c r="U50" s="199"/>
      <c r="V50" s="199"/>
      <c r="W50" s="199"/>
      <c r="X50" s="199"/>
      <c r="Y50" s="199"/>
      <c r="Z50" s="59"/>
    </row>
    <row r="51" spans="1:26" ht="15.75" customHeight="1">
      <c r="A51" s="195"/>
      <c r="B51" s="195"/>
      <c r="C51" s="199"/>
      <c r="D51" s="386"/>
      <c r="E51" s="42"/>
      <c r="F51" s="199"/>
      <c r="G51" s="199"/>
      <c r="H51" s="199"/>
      <c r="I51" s="199"/>
      <c r="J51" s="199"/>
      <c r="K51" s="199"/>
      <c r="L51" s="199"/>
      <c r="M51" s="199"/>
      <c r="N51" s="199"/>
      <c r="O51" s="199"/>
      <c r="P51" s="199"/>
      <c r="Q51" s="199"/>
      <c r="R51" s="199"/>
      <c r="S51" s="199"/>
      <c r="T51" s="199"/>
      <c r="U51" s="199"/>
      <c r="V51" s="199"/>
      <c r="W51" s="199"/>
      <c r="X51" s="199"/>
      <c r="Y51" s="199"/>
      <c r="Z51" s="59"/>
    </row>
    <row r="52" spans="1:26" ht="15.75" customHeight="1">
      <c r="A52" s="195"/>
      <c r="B52" s="195"/>
      <c r="C52" s="199"/>
      <c r="D52" s="386"/>
      <c r="E52" s="42"/>
      <c r="F52" s="199"/>
      <c r="G52" s="199"/>
      <c r="H52" s="199"/>
      <c r="I52" s="199"/>
      <c r="J52" s="199"/>
      <c r="K52" s="199"/>
      <c r="L52" s="199"/>
      <c r="M52" s="199"/>
      <c r="N52" s="199"/>
      <c r="O52" s="199"/>
      <c r="P52" s="199"/>
      <c r="Q52" s="199"/>
      <c r="R52" s="199"/>
      <c r="S52" s="199"/>
      <c r="T52" s="199"/>
      <c r="U52" s="199"/>
      <c r="V52" s="199"/>
      <c r="W52" s="199"/>
      <c r="X52" s="199"/>
      <c r="Y52" s="199"/>
      <c r="Z52" s="59"/>
    </row>
    <row r="53" spans="1:26" ht="15.75" customHeight="1">
      <c r="A53" s="195"/>
      <c r="B53" s="195"/>
      <c r="C53" s="199"/>
      <c r="D53" s="386"/>
      <c r="E53" s="42"/>
      <c r="F53" s="199"/>
      <c r="G53" s="199"/>
      <c r="H53" s="199"/>
      <c r="I53" s="199"/>
      <c r="J53" s="199"/>
      <c r="K53" s="199"/>
      <c r="L53" s="199"/>
      <c r="M53" s="199"/>
      <c r="N53" s="199"/>
      <c r="O53" s="199"/>
      <c r="P53" s="199"/>
      <c r="Q53" s="199"/>
      <c r="R53" s="199"/>
      <c r="S53" s="199"/>
      <c r="T53" s="199"/>
      <c r="U53" s="199"/>
      <c r="V53" s="199"/>
      <c r="W53" s="199"/>
      <c r="X53" s="199"/>
      <c r="Y53" s="199"/>
      <c r="Z53" s="59"/>
    </row>
    <row r="54" spans="1:26" ht="15.75" customHeight="1">
      <c r="A54" s="195"/>
      <c r="B54" s="195"/>
      <c r="C54" s="199"/>
      <c r="D54" s="386"/>
      <c r="E54" s="42"/>
      <c r="F54" s="199"/>
      <c r="G54" s="199"/>
      <c r="H54" s="199"/>
      <c r="I54" s="199"/>
      <c r="J54" s="199"/>
      <c r="K54" s="199"/>
      <c r="L54" s="199"/>
      <c r="M54" s="199"/>
      <c r="N54" s="199"/>
      <c r="O54" s="199"/>
      <c r="P54" s="199"/>
      <c r="Q54" s="199"/>
      <c r="R54" s="199"/>
      <c r="S54" s="199"/>
      <c r="T54" s="199"/>
      <c r="U54" s="199"/>
      <c r="V54" s="199"/>
      <c r="W54" s="199"/>
      <c r="X54" s="199"/>
      <c r="Y54" s="199"/>
      <c r="Z54" s="59"/>
    </row>
    <row r="55" spans="1:26" ht="15.75" customHeight="1">
      <c r="A55" s="195"/>
      <c r="B55" s="195"/>
      <c r="C55" s="199"/>
      <c r="D55" s="386"/>
      <c r="E55" s="42"/>
      <c r="F55" s="199"/>
      <c r="G55" s="199"/>
      <c r="H55" s="199"/>
      <c r="I55" s="199"/>
      <c r="J55" s="199"/>
      <c r="K55" s="199"/>
      <c r="L55" s="199"/>
      <c r="M55" s="199"/>
      <c r="N55" s="199"/>
      <c r="O55" s="199"/>
      <c r="P55" s="199"/>
      <c r="Q55" s="199"/>
      <c r="R55" s="199"/>
      <c r="S55" s="199"/>
      <c r="T55" s="199"/>
      <c r="U55" s="199"/>
      <c r="V55" s="199"/>
      <c r="W55" s="199"/>
      <c r="X55" s="199"/>
      <c r="Y55" s="199"/>
      <c r="Z55" s="59"/>
    </row>
    <row r="56" spans="1:26" ht="15.75" customHeight="1">
      <c r="A56" s="195"/>
      <c r="B56" s="195"/>
      <c r="C56" s="199"/>
      <c r="D56" s="386"/>
      <c r="E56" s="42"/>
      <c r="F56" s="199"/>
      <c r="G56" s="199"/>
      <c r="H56" s="199"/>
      <c r="I56" s="199"/>
      <c r="J56" s="199"/>
      <c r="K56" s="199"/>
      <c r="L56" s="199"/>
      <c r="M56" s="199"/>
      <c r="N56" s="199"/>
      <c r="O56" s="199"/>
      <c r="P56" s="199"/>
      <c r="Q56" s="199"/>
      <c r="R56" s="199"/>
      <c r="S56" s="199"/>
      <c r="T56" s="199"/>
      <c r="U56" s="199"/>
      <c r="V56" s="199"/>
      <c r="W56" s="199"/>
      <c r="X56" s="199"/>
      <c r="Y56" s="199"/>
      <c r="Z56" s="59"/>
    </row>
    <row r="57" spans="1:26" ht="15.75" customHeight="1">
      <c r="A57" s="195"/>
      <c r="B57" s="195"/>
      <c r="C57" s="199"/>
      <c r="D57" s="386"/>
      <c r="E57" s="42"/>
      <c r="F57" s="199"/>
      <c r="G57" s="199"/>
      <c r="H57" s="199"/>
      <c r="I57" s="199"/>
      <c r="J57" s="199"/>
      <c r="K57" s="199"/>
      <c r="L57" s="199"/>
      <c r="M57" s="199"/>
      <c r="N57" s="199"/>
      <c r="O57" s="199"/>
      <c r="P57" s="199"/>
      <c r="Q57" s="199"/>
      <c r="R57" s="199"/>
      <c r="S57" s="199"/>
      <c r="T57" s="199"/>
      <c r="U57" s="199"/>
      <c r="V57" s="199"/>
      <c r="W57" s="199"/>
      <c r="X57" s="199"/>
      <c r="Y57" s="199"/>
      <c r="Z57" s="59"/>
    </row>
    <row r="58" spans="1:26" ht="15.75" customHeight="1">
      <c r="A58" s="195"/>
      <c r="B58" s="195"/>
      <c r="C58" s="199"/>
      <c r="D58" s="386"/>
      <c r="E58" s="42"/>
      <c r="F58" s="199"/>
      <c r="G58" s="199"/>
      <c r="H58" s="199"/>
      <c r="I58" s="199"/>
      <c r="J58" s="199"/>
      <c r="K58" s="199"/>
      <c r="L58" s="199"/>
      <c r="M58" s="199"/>
      <c r="N58" s="199"/>
      <c r="O58" s="199"/>
      <c r="P58" s="199"/>
      <c r="Q58" s="199"/>
      <c r="R58" s="199"/>
      <c r="S58" s="199"/>
      <c r="T58" s="199"/>
      <c r="U58" s="199"/>
      <c r="V58" s="199"/>
      <c r="W58" s="199"/>
      <c r="X58" s="199"/>
      <c r="Y58" s="199"/>
      <c r="Z58" s="59"/>
    </row>
    <row r="59" spans="1:26" ht="15.75" customHeight="1">
      <c r="A59" s="195"/>
      <c r="B59" s="195"/>
      <c r="C59" s="199"/>
      <c r="D59" s="386"/>
      <c r="E59" s="42"/>
      <c r="F59" s="199"/>
      <c r="G59" s="199"/>
      <c r="H59" s="199"/>
      <c r="I59" s="199"/>
      <c r="J59" s="199"/>
      <c r="K59" s="199"/>
      <c r="L59" s="199"/>
      <c r="M59" s="199"/>
      <c r="N59" s="199"/>
      <c r="O59" s="199"/>
      <c r="P59" s="199"/>
      <c r="Q59" s="199"/>
      <c r="R59" s="199"/>
      <c r="S59" s="199"/>
      <c r="T59" s="199"/>
      <c r="U59" s="199"/>
      <c r="V59" s="199"/>
      <c r="W59" s="199"/>
      <c r="X59" s="199"/>
      <c r="Y59" s="199"/>
      <c r="Z59" s="59"/>
    </row>
    <row r="60" spans="1:26" ht="15.75" customHeight="1">
      <c r="A60" s="195"/>
      <c r="B60" s="195"/>
      <c r="C60" s="199"/>
      <c r="D60" s="386"/>
      <c r="E60" s="42"/>
      <c r="F60" s="199"/>
      <c r="G60" s="199"/>
      <c r="H60" s="199"/>
      <c r="I60" s="199"/>
      <c r="J60" s="199"/>
      <c r="K60" s="199"/>
      <c r="L60" s="199"/>
      <c r="M60" s="199"/>
      <c r="N60" s="199"/>
      <c r="O60" s="199"/>
      <c r="P60" s="199"/>
      <c r="Q60" s="199"/>
      <c r="R60" s="199"/>
      <c r="S60" s="199"/>
      <c r="T60" s="199"/>
      <c r="U60" s="199"/>
      <c r="V60" s="199"/>
      <c r="W60" s="199"/>
      <c r="X60" s="199"/>
      <c r="Y60" s="199"/>
      <c r="Z60" s="59"/>
    </row>
    <row r="61" spans="1:26" ht="15.75" customHeight="1">
      <c r="A61" s="195"/>
      <c r="B61" s="195"/>
      <c r="C61" s="199"/>
      <c r="D61" s="386"/>
      <c r="E61" s="42"/>
      <c r="F61" s="199"/>
      <c r="G61" s="199"/>
      <c r="H61" s="199"/>
      <c r="I61" s="199"/>
      <c r="J61" s="199"/>
      <c r="K61" s="199"/>
      <c r="L61" s="199"/>
      <c r="M61" s="199"/>
      <c r="N61" s="199"/>
      <c r="O61" s="199"/>
      <c r="P61" s="199"/>
      <c r="Q61" s="199"/>
      <c r="R61" s="199"/>
      <c r="S61" s="199"/>
      <c r="T61" s="199"/>
      <c r="U61" s="199"/>
      <c r="V61" s="199"/>
      <c r="W61" s="199"/>
      <c r="X61" s="199"/>
      <c r="Y61" s="199"/>
      <c r="Z61" s="59"/>
    </row>
    <row r="62" spans="1:26" ht="15.75" customHeight="1">
      <c r="A62" s="195"/>
      <c r="B62" s="195"/>
      <c r="C62" s="199"/>
      <c r="D62" s="386"/>
      <c r="E62" s="42"/>
      <c r="F62" s="199"/>
      <c r="G62" s="199"/>
      <c r="H62" s="199"/>
      <c r="I62" s="199"/>
      <c r="J62" s="199"/>
      <c r="K62" s="199"/>
      <c r="L62" s="199"/>
      <c r="M62" s="199"/>
      <c r="N62" s="199"/>
      <c r="O62" s="199"/>
      <c r="P62" s="199"/>
      <c r="Q62" s="199"/>
      <c r="R62" s="199"/>
      <c r="S62" s="199"/>
      <c r="T62" s="199"/>
      <c r="U62" s="199"/>
      <c r="V62" s="199"/>
      <c r="W62" s="199"/>
      <c r="X62" s="199"/>
      <c r="Y62" s="199"/>
      <c r="Z62" s="59"/>
    </row>
    <row r="63" spans="1:26" ht="15.75" customHeight="1">
      <c r="A63" s="195"/>
      <c r="B63" s="195"/>
      <c r="C63" s="199"/>
      <c r="D63" s="386"/>
      <c r="E63" s="42"/>
      <c r="F63" s="199"/>
      <c r="G63" s="199"/>
      <c r="H63" s="199"/>
      <c r="I63" s="199"/>
      <c r="J63" s="199"/>
      <c r="K63" s="199"/>
      <c r="L63" s="199"/>
      <c r="M63" s="199"/>
      <c r="N63" s="199"/>
      <c r="O63" s="199"/>
      <c r="P63" s="199"/>
      <c r="Q63" s="199"/>
      <c r="R63" s="199"/>
      <c r="S63" s="199"/>
      <c r="T63" s="199"/>
      <c r="U63" s="199"/>
      <c r="V63" s="199"/>
      <c r="W63" s="199"/>
      <c r="X63" s="199"/>
      <c r="Y63" s="199"/>
      <c r="Z63" s="59"/>
    </row>
    <row r="64" spans="1:26" ht="15.75" customHeight="1">
      <c r="A64" s="195"/>
      <c r="B64" s="195"/>
      <c r="C64" s="199"/>
      <c r="D64" s="386"/>
      <c r="E64" s="42"/>
      <c r="F64" s="199"/>
      <c r="G64" s="199"/>
      <c r="H64" s="199"/>
      <c r="I64" s="199"/>
      <c r="J64" s="199"/>
      <c r="K64" s="199"/>
      <c r="L64" s="199"/>
      <c r="M64" s="199"/>
      <c r="N64" s="199"/>
      <c r="O64" s="199"/>
      <c r="P64" s="199"/>
      <c r="Q64" s="199"/>
      <c r="R64" s="199"/>
      <c r="S64" s="199"/>
      <c r="T64" s="199"/>
      <c r="U64" s="199"/>
      <c r="V64" s="199"/>
      <c r="W64" s="199"/>
      <c r="X64" s="199"/>
      <c r="Y64" s="199"/>
      <c r="Z64" s="59"/>
    </row>
    <row r="65" spans="1:26" ht="15.75" customHeight="1">
      <c r="A65" s="195"/>
      <c r="B65" s="195"/>
      <c r="C65" s="199"/>
      <c r="D65" s="386"/>
      <c r="E65" s="42"/>
      <c r="F65" s="199"/>
      <c r="G65" s="199"/>
      <c r="H65" s="199"/>
      <c r="I65" s="199"/>
      <c r="J65" s="199"/>
      <c r="K65" s="199"/>
      <c r="L65" s="199"/>
      <c r="M65" s="199"/>
      <c r="N65" s="199"/>
      <c r="O65" s="199"/>
      <c r="P65" s="199"/>
      <c r="Q65" s="199"/>
      <c r="R65" s="199"/>
      <c r="S65" s="199"/>
      <c r="T65" s="199"/>
      <c r="U65" s="199"/>
      <c r="V65" s="199"/>
      <c r="W65" s="199"/>
      <c r="X65" s="199"/>
      <c r="Y65" s="199"/>
      <c r="Z65" s="59"/>
    </row>
    <row r="66" spans="1:26" ht="15.75" customHeight="1">
      <c r="A66" s="195"/>
      <c r="B66" s="195"/>
      <c r="C66" s="199"/>
      <c r="D66" s="386"/>
      <c r="E66" s="42"/>
      <c r="F66" s="199"/>
      <c r="G66" s="199"/>
      <c r="H66" s="199"/>
      <c r="I66" s="199"/>
      <c r="J66" s="199"/>
      <c r="K66" s="199"/>
      <c r="L66" s="199"/>
      <c r="M66" s="199"/>
      <c r="N66" s="199"/>
      <c r="O66" s="199"/>
      <c r="P66" s="199"/>
      <c r="Q66" s="199"/>
      <c r="R66" s="199"/>
      <c r="S66" s="199"/>
      <c r="T66" s="199"/>
      <c r="U66" s="199"/>
      <c r="V66" s="199"/>
      <c r="W66" s="199"/>
      <c r="X66" s="199"/>
      <c r="Y66" s="199"/>
      <c r="Z66" s="59"/>
    </row>
    <row r="67" spans="1:26" ht="15.75" customHeight="1">
      <c r="A67" s="195"/>
      <c r="B67" s="195"/>
      <c r="C67" s="199"/>
      <c r="D67" s="386"/>
      <c r="E67" s="42"/>
      <c r="F67" s="199"/>
      <c r="G67" s="199"/>
      <c r="H67" s="199"/>
      <c r="I67" s="199"/>
      <c r="J67" s="199"/>
      <c r="K67" s="199"/>
      <c r="L67" s="199"/>
      <c r="M67" s="199"/>
      <c r="N67" s="199"/>
      <c r="O67" s="199"/>
      <c r="P67" s="199"/>
      <c r="Q67" s="199"/>
      <c r="R67" s="199"/>
      <c r="S67" s="199"/>
      <c r="T67" s="199"/>
      <c r="U67" s="199"/>
      <c r="V67" s="199"/>
      <c r="W67" s="199"/>
      <c r="X67" s="199"/>
      <c r="Y67" s="199"/>
      <c r="Z67" s="59"/>
    </row>
    <row r="68" spans="1:26" ht="15.75" customHeight="1">
      <c r="A68" s="195"/>
      <c r="B68" s="195"/>
      <c r="C68" s="199"/>
      <c r="D68" s="386"/>
      <c r="E68" s="42"/>
      <c r="F68" s="199"/>
      <c r="G68" s="199"/>
      <c r="H68" s="199"/>
      <c r="I68" s="199"/>
      <c r="J68" s="199"/>
      <c r="K68" s="199"/>
      <c r="L68" s="199"/>
      <c r="M68" s="199"/>
      <c r="N68" s="199"/>
      <c r="O68" s="199"/>
      <c r="P68" s="199"/>
      <c r="Q68" s="199"/>
      <c r="R68" s="199"/>
      <c r="S68" s="199"/>
      <c r="T68" s="199"/>
      <c r="U68" s="199"/>
      <c r="V68" s="199"/>
      <c r="W68" s="199"/>
      <c r="X68" s="199"/>
      <c r="Y68" s="199"/>
      <c r="Z68" s="59"/>
    </row>
    <row r="69" spans="1:26" ht="15.75" customHeight="1">
      <c r="A69" s="195"/>
      <c r="B69" s="195"/>
      <c r="C69" s="199"/>
      <c r="D69" s="386"/>
      <c r="E69" s="42"/>
      <c r="F69" s="199"/>
      <c r="G69" s="199"/>
      <c r="H69" s="199"/>
      <c r="I69" s="199"/>
      <c r="J69" s="199"/>
      <c r="K69" s="199"/>
      <c r="L69" s="199"/>
      <c r="M69" s="199"/>
      <c r="N69" s="199"/>
      <c r="O69" s="199"/>
      <c r="P69" s="199"/>
      <c r="Q69" s="199"/>
      <c r="R69" s="199"/>
      <c r="S69" s="199"/>
      <c r="T69" s="199"/>
      <c r="U69" s="199"/>
      <c r="V69" s="199"/>
      <c r="W69" s="199"/>
      <c r="X69" s="199"/>
      <c r="Y69" s="199"/>
      <c r="Z69" s="59"/>
    </row>
    <row r="70" spans="1:26" ht="15.75" customHeight="1">
      <c r="A70" s="195"/>
      <c r="B70" s="195"/>
      <c r="C70" s="199"/>
      <c r="D70" s="386"/>
      <c r="E70" s="42"/>
      <c r="F70" s="199"/>
      <c r="G70" s="199"/>
      <c r="H70" s="199"/>
      <c r="I70" s="199"/>
      <c r="J70" s="199"/>
      <c r="K70" s="199"/>
      <c r="L70" s="199"/>
      <c r="M70" s="199"/>
      <c r="N70" s="199"/>
      <c r="O70" s="199"/>
      <c r="P70" s="199"/>
      <c r="Q70" s="199"/>
      <c r="R70" s="199"/>
      <c r="S70" s="199"/>
      <c r="T70" s="199"/>
      <c r="U70" s="199"/>
      <c r="V70" s="199"/>
      <c r="W70" s="199"/>
      <c r="X70" s="199"/>
      <c r="Y70" s="199"/>
      <c r="Z70" s="59"/>
    </row>
    <row r="71" spans="1:26" ht="15.75" customHeight="1">
      <c r="A71" s="195"/>
      <c r="B71" s="195"/>
      <c r="C71" s="199"/>
      <c r="D71" s="386"/>
      <c r="E71" s="42"/>
      <c r="F71" s="199"/>
      <c r="G71" s="199"/>
      <c r="H71" s="199"/>
      <c r="I71" s="199"/>
      <c r="J71" s="199"/>
      <c r="K71" s="199"/>
      <c r="L71" s="199"/>
      <c r="M71" s="199"/>
      <c r="N71" s="199"/>
      <c r="O71" s="199"/>
      <c r="P71" s="199"/>
      <c r="Q71" s="199"/>
      <c r="R71" s="199"/>
      <c r="S71" s="199"/>
      <c r="T71" s="199"/>
      <c r="U71" s="199"/>
      <c r="V71" s="199"/>
      <c r="W71" s="199"/>
      <c r="X71" s="199"/>
      <c r="Y71" s="199"/>
      <c r="Z71" s="59"/>
    </row>
    <row r="72" spans="1:26" ht="15.75" customHeight="1">
      <c r="A72" s="195"/>
      <c r="B72" s="195"/>
      <c r="C72" s="199"/>
      <c r="D72" s="386"/>
      <c r="E72" s="42"/>
      <c r="F72" s="199"/>
      <c r="G72" s="199"/>
      <c r="H72" s="199"/>
      <c r="I72" s="199"/>
      <c r="J72" s="199"/>
      <c r="K72" s="199"/>
      <c r="L72" s="199"/>
      <c r="M72" s="199"/>
      <c r="N72" s="199"/>
      <c r="O72" s="199"/>
      <c r="P72" s="199"/>
      <c r="Q72" s="199"/>
      <c r="R72" s="199"/>
      <c r="S72" s="199"/>
      <c r="T72" s="199"/>
      <c r="U72" s="199"/>
      <c r="V72" s="199"/>
      <c r="W72" s="199"/>
      <c r="X72" s="199"/>
      <c r="Y72" s="199"/>
      <c r="Z72" s="59"/>
    </row>
    <row r="73" spans="1:26" ht="15.75" customHeight="1">
      <c r="A73" s="195"/>
      <c r="B73" s="195"/>
      <c r="C73" s="199"/>
      <c r="D73" s="386"/>
      <c r="E73" s="42"/>
      <c r="F73" s="199"/>
      <c r="G73" s="199"/>
      <c r="H73" s="199"/>
      <c r="I73" s="199"/>
      <c r="J73" s="199"/>
      <c r="K73" s="199"/>
      <c r="L73" s="199"/>
      <c r="M73" s="199"/>
      <c r="N73" s="199"/>
      <c r="O73" s="199"/>
      <c r="P73" s="199"/>
      <c r="Q73" s="199"/>
      <c r="R73" s="199"/>
      <c r="S73" s="199"/>
      <c r="T73" s="199"/>
      <c r="U73" s="199"/>
      <c r="V73" s="199"/>
      <c r="W73" s="199"/>
      <c r="X73" s="199"/>
      <c r="Y73" s="199"/>
      <c r="Z73" s="59"/>
    </row>
    <row r="74" spans="1:26" ht="15.75" customHeight="1">
      <c r="A74" s="195"/>
      <c r="B74" s="195"/>
      <c r="C74" s="199"/>
      <c r="D74" s="386"/>
      <c r="E74" s="42"/>
      <c r="F74" s="199"/>
      <c r="G74" s="199"/>
      <c r="H74" s="199"/>
      <c r="I74" s="199"/>
      <c r="J74" s="199"/>
      <c r="K74" s="199"/>
      <c r="L74" s="199"/>
      <c r="M74" s="199"/>
      <c r="N74" s="199"/>
      <c r="O74" s="199"/>
      <c r="P74" s="199"/>
      <c r="Q74" s="199"/>
      <c r="R74" s="199"/>
      <c r="S74" s="199"/>
      <c r="T74" s="199"/>
      <c r="U74" s="199"/>
      <c r="V74" s="199"/>
      <c r="W74" s="199"/>
      <c r="X74" s="199"/>
      <c r="Y74" s="199"/>
      <c r="Z74" s="59"/>
    </row>
    <row r="75" spans="1:26" ht="15.75" customHeight="1">
      <c r="A75" s="195"/>
      <c r="B75" s="195"/>
      <c r="C75" s="199"/>
      <c r="D75" s="386"/>
      <c r="E75" s="42"/>
      <c r="F75" s="199"/>
      <c r="G75" s="199"/>
      <c r="H75" s="199"/>
      <c r="I75" s="199"/>
      <c r="J75" s="199"/>
      <c r="K75" s="199"/>
      <c r="L75" s="199"/>
      <c r="M75" s="199"/>
      <c r="N75" s="199"/>
      <c r="O75" s="199"/>
      <c r="P75" s="199"/>
      <c r="Q75" s="199"/>
      <c r="R75" s="199"/>
      <c r="S75" s="199"/>
      <c r="T75" s="199"/>
      <c r="U75" s="199"/>
      <c r="V75" s="199"/>
      <c r="W75" s="199"/>
      <c r="X75" s="199"/>
      <c r="Y75" s="199"/>
      <c r="Z75" s="59"/>
    </row>
    <row r="76" spans="1:26" ht="15.75" customHeight="1">
      <c r="A76" s="195"/>
      <c r="B76" s="195"/>
      <c r="C76" s="199"/>
      <c r="D76" s="386"/>
      <c r="E76" s="42"/>
      <c r="F76" s="199"/>
      <c r="G76" s="199"/>
      <c r="H76" s="199"/>
      <c r="I76" s="199"/>
      <c r="J76" s="199"/>
      <c r="K76" s="199"/>
      <c r="L76" s="199"/>
      <c r="M76" s="199"/>
      <c r="N76" s="199"/>
      <c r="O76" s="199"/>
      <c r="P76" s="199"/>
      <c r="Q76" s="199"/>
      <c r="R76" s="199"/>
      <c r="S76" s="199"/>
      <c r="T76" s="199"/>
      <c r="U76" s="199"/>
      <c r="V76" s="199"/>
      <c r="W76" s="199"/>
      <c r="X76" s="199"/>
      <c r="Y76" s="199"/>
      <c r="Z76" s="59"/>
    </row>
    <row r="77" spans="1:26" ht="15.75" customHeight="1">
      <c r="A77" s="195"/>
      <c r="B77" s="195"/>
      <c r="C77" s="199"/>
      <c r="D77" s="386"/>
      <c r="E77" s="42"/>
      <c r="F77" s="199"/>
      <c r="G77" s="199"/>
      <c r="H77" s="199"/>
      <c r="I77" s="199"/>
      <c r="J77" s="199"/>
      <c r="K77" s="199"/>
      <c r="L77" s="199"/>
      <c r="M77" s="199"/>
      <c r="N77" s="199"/>
      <c r="O77" s="199"/>
      <c r="P77" s="199"/>
      <c r="Q77" s="199"/>
      <c r="R77" s="199"/>
      <c r="S77" s="199"/>
      <c r="T77" s="199"/>
      <c r="U77" s="199"/>
      <c r="V77" s="199"/>
      <c r="W77" s="199"/>
      <c r="X77" s="199"/>
      <c r="Y77" s="199"/>
      <c r="Z77" s="59"/>
    </row>
    <row r="78" spans="1:26" ht="15.75" customHeight="1">
      <c r="A78" s="195"/>
      <c r="B78" s="195"/>
      <c r="C78" s="199"/>
      <c r="D78" s="386"/>
      <c r="E78" s="42"/>
      <c r="F78" s="199"/>
      <c r="G78" s="199"/>
      <c r="H78" s="199"/>
      <c r="I78" s="199"/>
      <c r="J78" s="199"/>
      <c r="K78" s="199"/>
      <c r="L78" s="199"/>
      <c r="M78" s="199"/>
      <c r="N78" s="199"/>
      <c r="O78" s="199"/>
      <c r="P78" s="199"/>
      <c r="Q78" s="199"/>
      <c r="R78" s="199"/>
      <c r="S78" s="199"/>
      <c r="T78" s="199"/>
      <c r="U78" s="199"/>
      <c r="V78" s="199"/>
      <c r="W78" s="199"/>
      <c r="X78" s="199"/>
      <c r="Y78" s="199"/>
      <c r="Z78" s="59"/>
    </row>
    <row r="79" spans="1:26" ht="15.75" customHeight="1">
      <c r="A79" s="195"/>
      <c r="B79" s="195"/>
      <c r="C79" s="199"/>
      <c r="D79" s="386"/>
      <c r="E79" s="42"/>
      <c r="F79" s="199"/>
      <c r="G79" s="199"/>
      <c r="H79" s="199"/>
      <c r="I79" s="199"/>
      <c r="J79" s="199"/>
      <c r="K79" s="199"/>
      <c r="L79" s="199"/>
      <c r="M79" s="199"/>
      <c r="N79" s="199"/>
      <c r="O79" s="199"/>
      <c r="P79" s="199"/>
      <c r="Q79" s="199"/>
      <c r="R79" s="199"/>
      <c r="S79" s="199"/>
      <c r="T79" s="199"/>
      <c r="U79" s="199"/>
      <c r="V79" s="199"/>
      <c r="W79" s="199"/>
      <c r="X79" s="199"/>
      <c r="Y79" s="199"/>
      <c r="Z79" s="59"/>
    </row>
    <row r="80" spans="1:26" ht="15.75" customHeight="1">
      <c r="A80" s="195"/>
      <c r="B80" s="195"/>
      <c r="C80" s="199"/>
      <c r="D80" s="386"/>
      <c r="E80" s="42"/>
      <c r="F80" s="199"/>
      <c r="G80" s="199"/>
      <c r="H80" s="199"/>
      <c r="I80" s="199"/>
      <c r="J80" s="199"/>
      <c r="K80" s="199"/>
      <c r="L80" s="199"/>
      <c r="M80" s="199"/>
      <c r="N80" s="199"/>
      <c r="O80" s="199"/>
      <c r="P80" s="199"/>
      <c r="Q80" s="199"/>
      <c r="R80" s="199"/>
      <c r="S80" s="199"/>
      <c r="T80" s="199"/>
      <c r="U80" s="199"/>
      <c r="V80" s="199"/>
      <c r="W80" s="199"/>
      <c r="X80" s="199"/>
      <c r="Y80" s="199"/>
      <c r="Z80" s="59"/>
    </row>
    <row r="81" spans="1:26" ht="15.75" customHeight="1">
      <c r="A81" s="195"/>
      <c r="B81" s="195"/>
      <c r="C81" s="199"/>
      <c r="D81" s="386"/>
      <c r="E81" s="42"/>
      <c r="F81" s="199"/>
      <c r="G81" s="199"/>
      <c r="H81" s="199"/>
      <c r="I81" s="199"/>
      <c r="J81" s="199"/>
      <c r="K81" s="199"/>
      <c r="L81" s="199"/>
      <c r="M81" s="199"/>
      <c r="N81" s="199"/>
      <c r="O81" s="199"/>
      <c r="P81" s="199"/>
      <c r="Q81" s="199"/>
      <c r="R81" s="199"/>
      <c r="S81" s="199"/>
      <c r="T81" s="199"/>
      <c r="U81" s="199"/>
      <c r="V81" s="199"/>
      <c r="W81" s="199"/>
      <c r="X81" s="199"/>
      <c r="Y81" s="199"/>
      <c r="Z81" s="59"/>
    </row>
    <row r="82" spans="1:26" ht="15.75" customHeight="1">
      <c r="A82" s="195"/>
      <c r="B82" s="195"/>
      <c r="C82" s="199"/>
      <c r="D82" s="386"/>
      <c r="E82" s="42"/>
      <c r="F82" s="199"/>
      <c r="G82" s="199"/>
      <c r="H82" s="199"/>
      <c r="I82" s="199"/>
      <c r="J82" s="199"/>
      <c r="K82" s="199"/>
      <c r="L82" s="199"/>
      <c r="M82" s="199"/>
      <c r="N82" s="199"/>
      <c r="O82" s="199"/>
      <c r="P82" s="199"/>
      <c r="Q82" s="199"/>
      <c r="R82" s="199"/>
      <c r="S82" s="199"/>
      <c r="T82" s="199"/>
      <c r="U82" s="199"/>
      <c r="V82" s="199"/>
      <c r="W82" s="199"/>
      <c r="X82" s="199"/>
      <c r="Y82" s="199"/>
      <c r="Z82" s="59"/>
    </row>
    <row r="83" spans="1:26" ht="15.75" customHeight="1">
      <c r="A83" s="195"/>
      <c r="B83" s="195"/>
      <c r="C83" s="199"/>
      <c r="D83" s="386"/>
      <c r="E83" s="42"/>
      <c r="F83" s="199"/>
      <c r="G83" s="199"/>
      <c r="H83" s="199"/>
      <c r="I83" s="199"/>
      <c r="J83" s="199"/>
      <c r="K83" s="199"/>
      <c r="L83" s="199"/>
      <c r="M83" s="199"/>
      <c r="N83" s="199"/>
      <c r="O83" s="199"/>
      <c r="P83" s="199"/>
      <c r="Q83" s="199"/>
      <c r="R83" s="199"/>
      <c r="S83" s="199"/>
      <c r="T83" s="199"/>
      <c r="U83" s="199"/>
      <c r="V83" s="199"/>
      <c r="W83" s="199"/>
      <c r="X83" s="199"/>
      <c r="Y83" s="199"/>
      <c r="Z83" s="59"/>
    </row>
    <row r="84" spans="1:26" ht="15.75" customHeight="1">
      <c r="A84" s="195"/>
      <c r="B84" s="195"/>
      <c r="C84" s="199"/>
      <c r="D84" s="386"/>
      <c r="E84" s="42"/>
      <c r="F84" s="199"/>
      <c r="G84" s="199"/>
      <c r="H84" s="199"/>
      <c r="I84" s="199"/>
      <c r="J84" s="199"/>
      <c r="K84" s="199"/>
      <c r="L84" s="199"/>
      <c r="M84" s="199"/>
      <c r="N84" s="199"/>
      <c r="O84" s="199"/>
      <c r="P84" s="199"/>
      <c r="Q84" s="199"/>
      <c r="R84" s="199"/>
      <c r="S84" s="199"/>
      <c r="T84" s="199"/>
      <c r="U84" s="199"/>
      <c r="V84" s="199"/>
      <c r="W84" s="199"/>
      <c r="X84" s="199"/>
      <c r="Y84" s="199"/>
      <c r="Z84" s="59"/>
    </row>
    <row r="85" spans="1:26" ht="15.75" customHeight="1">
      <c r="A85" s="195"/>
      <c r="B85" s="195"/>
      <c r="C85" s="199"/>
      <c r="D85" s="386"/>
      <c r="E85" s="42"/>
      <c r="F85" s="199"/>
      <c r="G85" s="199"/>
      <c r="H85" s="199"/>
      <c r="I85" s="199"/>
      <c r="J85" s="199"/>
      <c r="K85" s="199"/>
      <c r="L85" s="199"/>
      <c r="M85" s="199"/>
      <c r="N85" s="199"/>
      <c r="O85" s="199"/>
      <c r="P85" s="199"/>
      <c r="Q85" s="199"/>
      <c r="R85" s="199"/>
      <c r="S85" s="199"/>
      <c r="T85" s="199"/>
      <c r="U85" s="199"/>
      <c r="V85" s="199"/>
      <c r="W85" s="199"/>
      <c r="X85" s="199"/>
      <c r="Y85" s="199"/>
      <c r="Z85" s="59"/>
    </row>
    <row r="86" spans="1:26" ht="15.75" customHeight="1">
      <c r="A86" s="195"/>
      <c r="B86" s="195"/>
      <c r="C86" s="199"/>
      <c r="D86" s="386"/>
      <c r="E86" s="42"/>
      <c r="F86" s="199"/>
      <c r="G86" s="199"/>
      <c r="H86" s="199"/>
      <c r="I86" s="199"/>
      <c r="J86" s="199"/>
      <c r="K86" s="199"/>
      <c r="L86" s="199"/>
      <c r="M86" s="199"/>
      <c r="N86" s="199"/>
      <c r="O86" s="199"/>
      <c r="P86" s="199"/>
      <c r="Q86" s="199"/>
      <c r="R86" s="199"/>
      <c r="S86" s="199"/>
      <c r="T86" s="199"/>
      <c r="U86" s="199"/>
      <c r="V86" s="199"/>
      <c r="W86" s="199"/>
      <c r="X86" s="199"/>
      <c r="Y86" s="199"/>
      <c r="Z86" s="59"/>
    </row>
    <row r="87" spans="1:26" ht="15.75" customHeight="1">
      <c r="A87" s="195"/>
      <c r="B87" s="195"/>
      <c r="C87" s="199"/>
      <c r="D87" s="386"/>
      <c r="E87" s="42"/>
      <c r="F87" s="199"/>
      <c r="G87" s="199"/>
      <c r="H87" s="199"/>
      <c r="I87" s="199"/>
      <c r="J87" s="199"/>
      <c r="K87" s="199"/>
      <c r="L87" s="199"/>
      <c r="M87" s="199"/>
      <c r="N87" s="199"/>
      <c r="O87" s="199"/>
      <c r="P87" s="199"/>
      <c r="Q87" s="199"/>
      <c r="R87" s="199"/>
      <c r="S87" s="199"/>
      <c r="T87" s="199"/>
      <c r="U87" s="199"/>
      <c r="V87" s="199"/>
      <c r="W87" s="199"/>
      <c r="X87" s="199"/>
      <c r="Y87" s="199"/>
      <c r="Z87" s="59"/>
    </row>
    <row r="88" spans="1:26" ht="15.75" customHeight="1">
      <c r="A88" s="195"/>
      <c r="B88" s="195"/>
      <c r="C88" s="199"/>
      <c r="D88" s="386"/>
      <c r="E88" s="42"/>
      <c r="F88" s="199"/>
      <c r="G88" s="199"/>
      <c r="H88" s="199"/>
      <c r="I88" s="199"/>
      <c r="J88" s="199"/>
      <c r="K88" s="199"/>
      <c r="L88" s="199"/>
      <c r="M88" s="199"/>
      <c r="N88" s="199"/>
      <c r="O88" s="199"/>
      <c r="P88" s="199"/>
      <c r="Q88" s="199"/>
      <c r="R88" s="199"/>
      <c r="S88" s="199"/>
      <c r="T88" s="199"/>
      <c r="U88" s="199"/>
      <c r="V88" s="199"/>
      <c r="W88" s="199"/>
      <c r="X88" s="199"/>
      <c r="Y88" s="199"/>
      <c r="Z88" s="59"/>
    </row>
    <row r="89" spans="1:26" ht="15.75" customHeight="1">
      <c r="A89" s="195"/>
      <c r="B89" s="195"/>
      <c r="C89" s="199"/>
      <c r="D89" s="386"/>
      <c r="E89" s="42"/>
      <c r="F89" s="199"/>
      <c r="G89" s="199"/>
      <c r="H89" s="199"/>
      <c r="I89" s="199"/>
      <c r="J89" s="199"/>
      <c r="K89" s="199"/>
      <c r="L89" s="199"/>
      <c r="M89" s="199"/>
      <c r="N89" s="199"/>
      <c r="O89" s="199"/>
      <c r="P89" s="199"/>
      <c r="Q89" s="199"/>
      <c r="R89" s="199"/>
      <c r="S89" s="199"/>
      <c r="T89" s="199"/>
      <c r="U89" s="199"/>
      <c r="V89" s="199"/>
      <c r="W89" s="199"/>
      <c r="X89" s="199"/>
      <c r="Y89" s="199"/>
      <c r="Z89" s="59"/>
    </row>
    <row r="90" spans="1:26" ht="15.75" customHeight="1">
      <c r="A90" s="195"/>
      <c r="B90" s="195"/>
      <c r="C90" s="199"/>
      <c r="D90" s="386"/>
      <c r="E90" s="42"/>
      <c r="F90" s="199"/>
      <c r="G90" s="199"/>
      <c r="H90" s="199"/>
      <c r="I90" s="199"/>
      <c r="J90" s="199"/>
      <c r="K90" s="199"/>
      <c r="L90" s="199"/>
      <c r="M90" s="199"/>
      <c r="N90" s="199"/>
      <c r="O90" s="199"/>
      <c r="P90" s="199"/>
      <c r="Q90" s="199"/>
      <c r="R90" s="199"/>
      <c r="S90" s="199"/>
      <c r="T90" s="199"/>
      <c r="U90" s="199"/>
      <c r="V90" s="199"/>
      <c r="W90" s="199"/>
      <c r="X90" s="199"/>
      <c r="Y90" s="199"/>
      <c r="Z90" s="59"/>
    </row>
    <row r="91" spans="1:26" ht="15.75" customHeight="1">
      <c r="A91" s="195"/>
      <c r="B91" s="195"/>
      <c r="C91" s="199"/>
      <c r="D91" s="386"/>
      <c r="E91" s="42"/>
      <c r="F91" s="199"/>
      <c r="G91" s="199"/>
      <c r="H91" s="199"/>
      <c r="I91" s="199"/>
      <c r="J91" s="199"/>
      <c r="K91" s="199"/>
      <c r="L91" s="199"/>
      <c r="M91" s="199"/>
      <c r="N91" s="199"/>
      <c r="O91" s="199"/>
      <c r="P91" s="199"/>
      <c r="Q91" s="199"/>
      <c r="R91" s="199"/>
      <c r="S91" s="199"/>
      <c r="T91" s="199"/>
      <c r="U91" s="199"/>
      <c r="V91" s="199"/>
      <c r="W91" s="199"/>
      <c r="X91" s="199"/>
      <c r="Y91" s="199"/>
      <c r="Z91" s="59"/>
    </row>
    <row r="92" spans="1:26" ht="15.75" customHeight="1">
      <c r="A92" s="195"/>
      <c r="B92" s="195"/>
      <c r="C92" s="199"/>
      <c r="D92" s="386"/>
      <c r="E92" s="42"/>
      <c r="F92" s="199"/>
      <c r="G92" s="199"/>
      <c r="H92" s="199"/>
      <c r="I92" s="199"/>
      <c r="J92" s="199"/>
      <c r="K92" s="199"/>
      <c r="L92" s="199"/>
      <c r="M92" s="199"/>
      <c r="N92" s="199"/>
      <c r="O92" s="199"/>
      <c r="P92" s="199"/>
      <c r="Q92" s="199"/>
      <c r="R92" s="199"/>
      <c r="S92" s="199"/>
      <c r="T92" s="199"/>
      <c r="U92" s="199"/>
      <c r="V92" s="199"/>
      <c r="W92" s="199"/>
      <c r="X92" s="199"/>
      <c r="Y92" s="199"/>
      <c r="Z92" s="59"/>
    </row>
    <row r="93" spans="1:26" ht="15.75" customHeight="1">
      <c r="A93" s="195"/>
      <c r="B93" s="195"/>
      <c r="C93" s="199"/>
      <c r="D93" s="386"/>
      <c r="E93" s="42"/>
      <c r="F93" s="199"/>
      <c r="G93" s="199"/>
      <c r="H93" s="199"/>
      <c r="I93" s="199"/>
      <c r="J93" s="199"/>
      <c r="K93" s="199"/>
      <c r="L93" s="199"/>
      <c r="M93" s="199"/>
      <c r="N93" s="199"/>
      <c r="O93" s="199"/>
      <c r="P93" s="199"/>
      <c r="Q93" s="199"/>
      <c r="R93" s="199"/>
      <c r="S93" s="199"/>
      <c r="T93" s="199"/>
      <c r="U93" s="199"/>
      <c r="V93" s="199"/>
      <c r="W93" s="199"/>
      <c r="X93" s="199"/>
      <c r="Y93" s="199"/>
      <c r="Z93" s="59"/>
    </row>
    <row r="94" spans="1:26" ht="15.75" customHeight="1">
      <c r="A94" s="195"/>
      <c r="B94" s="195"/>
      <c r="C94" s="199"/>
      <c r="D94" s="386"/>
      <c r="E94" s="42"/>
      <c r="F94" s="199"/>
      <c r="G94" s="199"/>
      <c r="H94" s="199"/>
      <c r="I94" s="199"/>
      <c r="J94" s="199"/>
      <c r="K94" s="199"/>
      <c r="L94" s="199"/>
      <c r="M94" s="199"/>
      <c r="N94" s="199"/>
      <c r="O94" s="199"/>
      <c r="P94" s="199"/>
      <c r="Q94" s="199"/>
      <c r="R94" s="199"/>
      <c r="S94" s="199"/>
      <c r="T94" s="199"/>
      <c r="U94" s="199"/>
      <c r="V94" s="199"/>
      <c r="W94" s="199"/>
      <c r="X94" s="199"/>
      <c r="Y94" s="199"/>
      <c r="Z94" s="59"/>
    </row>
    <row r="95" spans="1:26" ht="15.75" customHeight="1">
      <c r="A95" s="195"/>
      <c r="B95" s="195"/>
      <c r="C95" s="199"/>
      <c r="D95" s="386"/>
      <c r="E95" s="42"/>
      <c r="F95" s="199"/>
      <c r="G95" s="199"/>
      <c r="H95" s="199"/>
      <c r="I95" s="199"/>
      <c r="J95" s="199"/>
      <c r="K95" s="199"/>
      <c r="L95" s="199"/>
      <c r="M95" s="199"/>
      <c r="N95" s="199"/>
      <c r="O95" s="199"/>
      <c r="P95" s="199"/>
      <c r="Q95" s="199"/>
      <c r="R95" s="199"/>
      <c r="S95" s="199"/>
      <c r="T95" s="199"/>
      <c r="U95" s="199"/>
      <c r="V95" s="199"/>
      <c r="W95" s="199"/>
      <c r="X95" s="199"/>
      <c r="Y95" s="199"/>
      <c r="Z95" s="59"/>
    </row>
    <row r="96" spans="1:26" ht="15.75" customHeight="1">
      <c r="A96" s="195"/>
      <c r="B96" s="195"/>
      <c r="C96" s="199"/>
      <c r="D96" s="386"/>
      <c r="E96" s="42"/>
      <c r="F96" s="199"/>
      <c r="G96" s="199"/>
      <c r="H96" s="199"/>
      <c r="I96" s="199"/>
      <c r="J96" s="199"/>
      <c r="K96" s="199"/>
      <c r="L96" s="199"/>
      <c r="M96" s="199"/>
      <c r="N96" s="199"/>
      <c r="O96" s="199"/>
      <c r="P96" s="199"/>
      <c r="Q96" s="199"/>
      <c r="R96" s="199"/>
      <c r="S96" s="199"/>
      <c r="T96" s="199"/>
      <c r="U96" s="199"/>
      <c r="V96" s="199"/>
      <c r="W96" s="199"/>
      <c r="X96" s="199"/>
      <c r="Y96" s="199"/>
      <c r="Z96" s="59"/>
    </row>
    <row r="97" spans="1:26" ht="15.75" customHeight="1">
      <c r="A97" s="195"/>
      <c r="B97" s="195"/>
      <c r="C97" s="199"/>
      <c r="D97" s="386"/>
      <c r="E97" s="42"/>
      <c r="F97" s="199"/>
      <c r="G97" s="199"/>
      <c r="H97" s="199"/>
      <c r="I97" s="199"/>
      <c r="J97" s="199"/>
      <c r="K97" s="199"/>
      <c r="L97" s="199"/>
      <c r="M97" s="199"/>
      <c r="N97" s="199"/>
      <c r="O97" s="199"/>
      <c r="P97" s="199"/>
      <c r="Q97" s="199"/>
      <c r="R97" s="199"/>
      <c r="S97" s="199"/>
      <c r="T97" s="199"/>
      <c r="U97" s="199"/>
      <c r="V97" s="199"/>
      <c r="W97" s="199"/>
      <c r="X97" s="199"/>
      <c r="Y97" s="199"/>
      <c r="Z97" s="59"/>
    </row>
    <row r="98" spans="1:26" ht="15.75" customHeight="1">
      <c r="A98" s="195"/>
      <c r="B98" s="195"/>
      <c r="C98" s="199"/>
      <c r="D98" s="386"/>
      <c r="E98" s="42"/>
      <c r="F98" s="199"/>
      <c r="G98" s="199"/>
      <c r="H98" s="199"/>
      <c r="I98" s="199"/>
      <c r="J98" s="199"/>
      <c r="K98" s="199"/>
      <c r="L98" s="199"/>
      <c r="M98" s="199"/>
      <c r="N98" s="199"/>
      <c r="O98" s="199"/>
      <c r="P98" s="199"/>
      <c r="Q98" s="199"/>
      <c r="R98" s="199"/>
      <c r="S98" s="199"/>
      <c r="T98" s="199"/>
      <c r="U98" s="199"/>
      <c r="V98" s="199"/>
      <c r="W98" s="199"/>
      <c r="X98" s="199"/>
      <c r="Y98" s="199"/>
      <c r="Z98" s="59"/>
    </row>
    <row r="99" spans="1:26" ht="15.75" customHeight="1">
      <c r="A99" s="195"/>
      <c r="B99" s="195"/>
      <c r="C99" s="199"/>
      <c r="D99" s="386"/>
      <c r="E99" s="42"/>
      <c r="F99" s="199"/>
      <c r="G99" s="199"/>
      <c r="H99" s="199"/>
      <c r="I99" s="199"/>
      <c r="J99" s="199"/>
      <c r="K99" s="199"/>
      <c r="L99" s="199"/>
      <c r="M99" s="199"/>
      <c r="N99" s="199"/>
      <c r="O99" s="199"/>
      <c r="P99" s="199"/>
      <c r="Q99" s="199"/>
      <c r="R99" s="199"/>
      <c r="S99" s="199"/>
      <c r="T99" s="199"/>
      <c r="U99" s="199"/>
      <c r="V99" s="199"/>
      <c r="W99" s="199"/>
      <c r="X99" s="199"/>
      <c r="Y99" s="199"/>
      <c r="Z99" s="59"/>
    </row>
    <row r="100" spans="1:26" ht="15.75" customHeight="1">
      <c r="A100" s="195"/>
      <c r="B100" s="195"/>
      <c r="C100" s="199"/>
      <c r="D100" s="386"/>
      <c r="E100" s="42"/>
      <c r="F100" s="199"/>
      <c r="G100" s="199"/>
      <c r="H100" s="199"/>
      <c r="I100" s="199"/>
      <c r="J100" s="199"/>
      <c r="K100" s="199"/>
      <c r="L100" s="199"/>
      <c r="M100" s="199"/>
      <c r="N100" s="199"/>
      <c r="O100" s="199"/>
      <c r="P100" s="199"/>
      <c r="Q100" s="199"/>
      <c r="R100" s="199"/>
      <c r="S100" s="199"/>
      <c r="T100" s="199"/>
      <c r="U100" s="199"/>
      <c r="V100" s="199"/>
      <c r="W100" s="199"/>
      <c r="X100" s="199"/>
      <c r="Y100" s="199"/>
      <c r="Z100" s="59"/>
    </row>
    <row r="101" spans="1:26" ht="15.75" customHeight="1">
      <c r="A101" s="195"/>
      <c r="B101" s="195"/>
      <c r="C101" s="199"/>
      <c r="D101" s="386"/>
      <c r="E101" s="42"/>
      <c r="F101" s="199"/>
      <c r="G101" s="199"/>
      <c r="H101" s="199"/>
      <c r="I101" s="199"/>
      <c r="J101" s="199"/>
      <c r="K101" s="199"/>
      <c r="L101" s="199"/>
      <c r="M101" s="199"/>
      <c r="N101" s="199"/>
      <c r="O101" s="199"/>
      <c r="P101" s="199"/>
      <c r="Q101" s="199"/>
      <c r="R101" s="199"/>
      <c r="S101" s="199"/>
      <c r="T101" s="199"/>
      <c r="U101" s="199"/>
      <c r="V101" s="199"/>
      <c r="W101" s="199"/>
      <c r="X101" s="199"/>
      <c r="Y101" s="199"/>
      <c r="Z101" s="59"/>
    </row>
    <row r="102" spans="1:26" ht="15.75" customHeight="1">
      <c r="A102" s="195"/>
      <c r="B102" s="195"/>
      <c r="C102" s="199"/>
      <c r="D102" s="386"/>
      <c r="E102" s="42"/>
      <c r="F102" s="199"/>
      <c r="G102" s="199"/>
      <c r="H102" s="199"/>
      <c r="I102" s="199"/>
      <c r="J102" s="199"/>
      <c r="K102" s="199"/>
      <c r="L102" s="199"/>
      <c r="M102" s="199"/>
      <c r="N102" s="199"/>
      <c r="O102" s="199"/>
      <c r="P102" s="199"/>
      <c r="Q102" s="199"/>
      <c r="R102" s="199"/>
      <c r="S102" s="199"/>
      <c r="T102" s="199"/>
      <c r="U102" s="199"/>
      <c r="V102" s="199"/>
      <c r="W102" s="199"/>
      <c r="X102" s="199"/>
      <c r="Y102" s="199"/>
      <c r="Z102" s="59"/>
    </row>
    <row r="103" spans="1:26" ht="15.75" customHeight="1">
      <c r="A103" s="195"/>
      <c r="B103" s="195"/>
      <c r="C103" s="199"/>
      <c r="D103" s="386"/>
      <c r="E103" s="42"/>
      <c r="F103" s="199"/>
      <c r="G103" s="199"/>
      <c r="H103" s="199"/>
      <c r="I103" s="199"/>
      <c r="J103" s="199"/>
      <c r="K103" s="199"/>
      <c r="L103" s="199"/>
      <c r="M103" s="199"/>
      <c r="N103" s="199"/>
      <c r="O103" s="199"/>
      <c r="P103" s="199"/>
      <c r="Q103" s="199"/>
      <c r="R103" s="199"/>
      <c r="S103" s="199"/>
      <c r="T103" s="199"/>
      <c r="U103" s="199"/>
      <c r="V103" s="199"/>
      <c r="W103" s="199"/>
      <c r="X103" s="199"/>
      <c r="Y103" s="199"/>
      <c r="Z103" s="59"/>
    </row>
    <row r="104" spans="1:26" ht="15.75" customHeight="1">
      <c r="A104" s="195"/>
      <c r="B104" s="195"/>
      <c r="C104" s="199"/>
      <c r="D104" s="386"/>
      <c r="E104" s="42"/>
      <c r="F104" s="199"/>
      <c r="G104" s="199"/>
      <c r="H104" s="199"/>
      <c r="I104" s="199"/>
      <c r="J104" s="199"/>
      <c r="K104" s="199"/>
      <c r="L104" s="199"/>
      <c r="M104" s="199"/>
      <c r="N104" s="199"/>
      <c r="O104" s="199"/>
      <c r="P104" s="199"/>
      <c r="Q104" s="199"/>
      <c r="R104" s="199"/>
      <c r="S104" s="199"/>
      <c r="T104" s="199"/>
      <c r="U104" s="199"/>
      <c r="V104" s="199"/>
      <c r="W104" s="199"/>
      <c r="X104" s="199"/>
      <c r="Y104" s="199"/>
      <c r="Z104" s="59"/>
    </row>
    <row r="105" spans="1:26" ht="15.75" customHeight="1">
      <c r="A105" s="195"/>
      <c r="B105" s="195"/>
      <c r="C105" s="199"/>
      <c r="D105" s="386"/>
      <c r="E105" s="42"/>
      <c r="F105" s="199"/>
      <c r="G105" s="199"/>
      <c r="H105" s="199"/>
      <c r="I105" s="199"/>
      <c r="J105" s="199"/>
      <c r="K105" s="199"/>
      <c r="L105" s="199"/>
      <c r="M105" s="199"/>
      <c r="N105" s="199"/>
      <c r="O105" s="199"/>
      <c r="P105" s="199"/>
      <c r="Q105" s="199"/>
      <c r="R105" s="199"/>
      <c r="S105" s="199"/>
      <c r="T105" s="199"/>
      <c r="U105" s="199"/>
      <c r="V105" s="199"/>
      <c r="W105" s="199"/>
      <c r="X105" s="199"/>
      <c r="Y105" s="199"/>
      <c r="Z105" s="59"/>
    </row>
    <row r="106" spans="1:26" ht="15.75" customHeight="1">
      <c r="A106" s="195"/>
      <c r="B106" s="195"/>
      <c r="C106" s="199"/>
      <c r="D106" s="386"/>
      <c r="E106" s="42"/>
      <c r="F106" s="199"/>
      <c r="G106" s="199"/>
      <c r="H106" s="199"/>
      <c r="I106" s="199"/>
      <c r="J106" s="199"/>
      <c r="K106" s="199"/>
      <c r="L106" s="199"/>
      <c r="M106" s="199"/>
      <c r="N106" s="199"/>
      <c r="O106" s="199"/>
      <c r="P106" s="199"/>
      <c r="Q106" s="199"/>
      <c r="R106" s="199"/>
      <c r="S106" s="199"/>
      <c r="T106" s="199"/>
      <c r="U106" s="199"/>
      <c r="V106" s="199"/>
      <c r="W106" s="199"/>
      <c r="X106" s="199"/>
      <c r="Y106" s="199"/>
      <c r="Z106" s="59"/>
    </row>
    <row r="107" spans="1:26" ht="15.75" customHeight="1">
      <c r="A107" s="195"/>
      <c r="B107" s="195"/>
      <c r="C107" s="199"/>
      <c r="D107" s="386"/>
      <c r="E107" s="42"/>
      <c r="F107" s="199"/>
      <c r="G107" s="199"/>
      <c r="H107" s="199"/>
      <c r="I107" s="199"/>
      <c r="J107" s="199"/>
      <c r="K107" s="199"/>
      <c r="L107" s="199"/>
      <c r="M107" s="199"/>
      <c r="N107" s="199"/>
      <c r="O107" s="199"/>
      <c r="P107" s="199"/>
      <c r="Q107" s="199"/>
      <c r="R107" s="199"/>
      <c r="S107" s="199"/>
      <c r="T107" s="199"/>
      <c r="U107" s="199"/>
      <c r="V107" s="199"/>
      <c r="W107" s="199"/>
      <c r="X107" s="199"/>
      <c r="Y107" s="199"/>
      <c r="Z107" s="59"/>
    </row>
    <row r="108" spans="1:26" ht="15.75" customHeight="1">
      <c r="A108" s="195"/>
      <c r="B108" s="195"/>
      <c r="C108" s="199"/>
      <c r="D108" s="386"/>
      <c r="E108" s="42"/>
      <c r="F108" s="199"/>
      <c r="G108" s="199"/>
      <c r="H108" s="199"/>
      <c r="I108" s="199"/>
      <c r="J108" s="199"/>
      <c r="K108" s="199"/>
      <c r="L108" s="199"/>
      <c r="M108" s="199"/>
      <c r="N108" s="199"/>
      <c r="O108" s="199"/>
      <c r="P108" s="199"/>
      <c r="Q108" s="199"/>
      <c r="R108" s="199"/>
      <c r="S108" s="199"/>
      <c r="T108" s="199"/>
      <c r="U108" s="199"/>
      <c r="V108" s="199"/>
      <c r="W108" s="199"/>
      <c r="X108" s="199"/>
      <c r="Y108" s="199"/>
      <c r="Z108" s="59"/>
    </row>
    <row r="109" spans="1:26" ht="15.75" customHeight="1">
      <c r="A109" s="195"/>
      <c r="B109" s="195"/>
      <c r="C109" s="199"/>
      <c r="D109" s="386"/>
      <c r="E109" s="42"/>
      <c r="F109" s="199"/>
      <c r="G109" s="199"/>
      <c r="H109" s="199"/>
      <c r="I109" s="199"/>
      <c r="J109" s="199"/>
      <c r="K109" s="199"/>
      <c r="L109" s="199"/>
      <c r="M109" s="199"/>
      <c r="N109" s="199"/>
      <c r="O109" s="199"/>
      <c r="P109" s="199"/>
      <c r="Q109" s="199"/>
      <c r="R109" s="199"/>
      <c r="S109" s="199"/>
      <c r="T109" s="199"/>
      <c r="U109" s="199"/>
      <c r="V109" s="199"/>
      <c r="W109" s="199"/>
      <c r="X109" s="199"/>
      <c r="Y109" s="199"/>
      <c r="Z109" s="59"/>
    </row>
    <row r="110" spans="1:26" ht="15.75" customHeight="1">
      <c r="A110" s="195"/>
      <c r="B110" s="195"/>
      <c r="C110" s="199"/>
      <c r="D110" s="386"/>
      <c r="E110" s="42"/>
      <c r="F110" s="199"/>
      <c r="G110" s="199"/>
      <c r="H110" s="199"/>
      <c r="I110" s="199"/>
      <c r="J110" s="199"/>
      <c r="K110" s="199"/>
      <c r="L110" s="199"/>
      <c r="M110" s="199"/>
      <c r="N110" s="199"/>
      <c r="O110" s="199"/>
      <c r="P110" s="199"/>
      <c r="Q110" s="199"/>
      <c r="R110" s="199"/>
      <c r="S110" s="199"/>
      <c r="T110" s="199"/>
      <c r="U110" s="199"/>
      <c r="V110" s="199"/>
      <c r="W110" s="199"/>
      <c r="X110" s="199"/>
      <c r="Y110" s="199"/>
      <c r="Z110" s="59"/>
    </row>
    <row r="111" spans="1:26" ht="15.75" customHeight="1">
      <c r="A111" s="195"/>
      <c r="B111" s="195"/>
      <c r="C111" s="199"/>
      <c r="D111" s="386"/>
      <c r="E111" s="42"/>
      <c r="F111" s="199"/>
      <c r="G111" s="199"/>
      <c r="H111" s="199"/>
      <c r="I111" s="199"/>
      <c r="J111" s="199"/>
      <c r="K111" s="199"/>
      <c r="L111" s="199"/>
      <c r="M111" s="199"/>
      <c r="N111" s="199"/>
      <c r="O111" s="199"/>
      <c r="P111" s="199"/>
      <c r="Q111" s="199"/>
      <c r="R111" s="199"/>
      <c r="S111" s="199"/>
      <c r="T111" s="199"/>
      <c r="U111" s="199"/>
      <c r="V111" s="199"/>
      <c r="W111" s="199"/>
      <c r="X111" s="199"/>
      <c r="Y111" s="199"/>
      <c r="Z111" s="59"/>
    </row>
    <row r="112" spans="1:26" ht="15.75" customHeight="1">
      <c r="A112" s="195"/>
      <c r="B112" s="195"/>
      <c r="C112" s="199"/>
      <c r="D112" s="386"/>
      <c r="E112" s="42"/>
      <c r="F112" s="199"/>
      <c r="G112" s="199"/>
      <c r="H112" s="199"/>
      <c r="I112" s="199"/>
      <c r="J112" s="199"/>
      <c r="K112" s="199"/>
      <c r="L112" s="199"/>
      <c r="M112" s="199"/>
      <c r="N112" s="199"/>
      <c r="O112" s="199"/>
      <c r="P112" s="199"/>
      <c r="Q112" s="199"/>
      <c r="R112" s="199"/>
      <c r="S112" s="199"/>
      <c r="T112" s="199"/>
      <c r="U112" s="199"/>
      <c r="V112" s="199"/>
      <c r="W112" s="199"/>
      <c r="X112" s="199"/>
      <c r="Y112" s="199"/>
      <c r="Z112" s="59"/>
    </row>
    <row r="113" spans="1:26" ht="15.75" customHeight="1">
      <c r="A113" s="195"/>
      <c r="B113" s="195"/>
      <c r="C113" s="199"/>
      <c r="D113" s="386"/>
      <c r="E113" s="42"/>
      <c r="F113" s="199"/>
      <c r="G113" s="199"/>
      <c r="H113" s="199"/>
      <c r="I113" s="199"/>
      <c r="J113" s="199"/>
      <c r="K113" s="199"/>
      <c r="L113" s="199"/>
      <c r="M113" s="199"/>
      <c r="N113" s="199"/>
      <c r="O113" s="199"/>
      <c r="P113" s="199"/>
      <c r="Q113" s="199"/>
      <c r="R113" s="199"/>
      <c r="S113" s="199"/>
      <c r="T113" s="199"/>
      <c r="U113" s="199"/>
      <c r="V113" s="199"/>
      <c r="W113" s="199"/>
      <c r="X113" s="199"/>
      <c r="Y113" s="199"/>
      <c r="Z113" s="59"/>
    </row>
    <row r="114" spans="1:26" ht="15.75" customHeight="1">
      <c r="A114" s="195"/>
      <c r="B114" s="195"/>
      <c r="C114" s="199"/>
      <c r="D114" s="386"/>
      <c r="E114" s="42"/>
      <c r="F114" s="199"/>
      <c r="G114" s="199"/>
      <c r="H114" s="199"/>
      <c r="I114" s="199"/>
      <c r="J114" s="199"/>
      <c r="K114" s="199"/>
      <c r="L114" s="199"/>
      <c r="M114" s="199"/>
      <c r="N114" s="199"/>
      <c r="O114" s="199"/>
      <c r="P114" s="199"/>
      <c r="Q114" s="199"/>
      <c r="R114" s="199"/>
      <c r="S114" s="199"/>
      <c r="T114" s="199"/>
      <c r="U114" s="199"/>
      <c r="V114" s="199"/>
      <c r="W114" s="199"/>
      <c r="X114" s="199"/>
      <c r="Y114" s="199"/>
      <c r="Z114" s="59"/>
    </row>
    <row r="115" spans="1:26" ht="15.75" customHeight="1">
      <c r="A115" s="195"/>
      <c r="B115" s="195"/>
      <c r="C115" s="199"/>
      <c r="D115" s="386"/>
      <c r="E115" s="42"/>
      <c r="F115" s="199"/>
      <c r="G115" s="199"/>
      <c r="H115" s="199"/>
      <c r="I115" s="199"/>
      <c r="J115" s="199"/>
      <c r="K115" s="199"/>
      <c r="L115" s="199"/>
      <c r="M115" s="199"/>
      <c r="N115" s="199"/>
      <c r="O115" s="199"/>
      <c r="P115" s="199"/>
      <c r="Q115" s="199"/>
      <c r="R115" s="199"/>
      <c r="S115" s="199"/>
      <c r="T115" s="199"/>
      <c r="U115" s="199"/>
      <c r="V115" s="199"/>
      <c r="W115" s="199"/>
      <c r="X115" s="199"/>
      <c r="Y115" s="199"/>
      <c r="Z115" s="59"/>
    </row>
    <row r="116" spans="1:26" ht="15.75" customHeight="1">
      <c r="A116" s="195"/>
      <c r="B116" s="195"/>
      <c r="C116" s="199"/>
      <c r="D116" s="386"/>
      <c r="E116" s="42"/>
      <c r="F116" s="199"/>
      <c r="G116" s="199"/>
      <c r="H116" s="199"/>
      <c r="I116" s="199"/>
      <c r="J116" s="199"/>
      <c r="K116" s="199"/>
      <c r="L116" s="199"/>
      <c r="M116" s="199"/>
      <c r="N116" s="199"/>
      <c r="O116" s="199"/>
      <c r="P116" s="199"/>
      <c r="Q116" s="199"/>
      <c r="R116" s="199"/>
      <c r="S116" s="199"/>
      <c r="T116" s="199"/>
      <c r="U116" s="199"/>
      <c r="V116" s="199"/>
      <c r="W116" s="199"/>
      <c r="X116" s="199"/>
      <c r="Y116" s="199"/>
      <c r="Z116" s="59"/>
    </row>
    <row r="117" spans="1:26" ht="15.75" customHeight="1">
      <c r="A117" s="195"/>
      <c r="B117" s="195"/>
      <c r="C117" s="199"/>
      <c r="D117" s="386"/>
      <c r="E117" s="42"/>
      <c r="F117" s="199"/>
      <c r="G117" s="199"/>
      <c r="H117" s="199"/>
      <c r="I117" s="199"/>
      <c r="J117" s="199"/>
      <c r="K117" s="199"/>
      <c r="L117" s="199"/>
      <c r="M117" s="199"/>
      <c r="N117" s="199"/>
      <c r="O117" s="199"/>
      <c r="P117" s="199"/>
      <c r="Q117" s="199"/>
      <c r="R117" s="199"/>
      <c r="S117" s="199"/>
      <c r="T117" s="199"/>
      <c r="U117" s="199"/>
      <c r="V117" s="199"/>
      <c r="W117" s="199"/>
      <c r="X117" s="199"/>
      <c r="Y117" s="199"/>
      <c r="Z117" s="59"/>
    </row>
    <row r="118" spans="1:26" ht="15.75" customHeight="1">
      <c r="A118" s="195"/>
      <c r="B118" s="195"/>
      <c r="C118" s="199"/>
      <c r="D118" s="386"/>
      <c r="E118" s="42"/>
      <c r="F118" s="199"/>
      <c r="G118" s="199"/>
      <c r="H118" s="199"/>
      <c r="I118" s="199"/>
      <c r="J118" s="199"/>
      <c r="K118" s="199"/>
      <c r="L118" s="199"/>
      <c r="M118" s="199"/>
      <c r="N118" s="199"/>
      <c r="O118" s="199"/>
      <c r="P118" s="199"/>
      <c r="Q118" s="199"/>
      <c r="R118" s="199"/>
      <c r="S118" s="199"/>
      <c r="T118" s="199"/>
      <c r="U118" s="199"/>
      <c r="V118" s="199"/>
      <c r="W118" s="199"/>
      <c r="X118" s="199"/>
      <c r="Y118" s="199"/>
      <c r="Z118" s="59"/>
    </row>
    <row r="119" spans="1:26" ht="15.75" customHeight="1">
      <c r="A119" s="195"/>
      <c r="B119" s="195"/>
      <c r="C119" s="199"/>
      <c r="D119" s="386"/>
      <c r="E119" s="42"/>
      <c r="F119" s="199"/>
      <c r="G119" s="199"/>
      <c r="H119" s="199"/>
      <c r="I119" s="199"/>
      <c r="J119" s="199"/>
      <c r="K119" s="199"/>
      <c r="L119" s="199"/>
      <c r="M119" s="199"/>
      <c r="N119" s="199"/>
      <c r="O119" s="199"/>
      <c r="P119" s="199"/>
      <c r="Q119" s="199"/>
      <c r="R119" s="199"/>
      <c r="S119" s="199"/>
      <c r="T119" s="199"/>
      <c r="U119" s="199"/>
      <c r="V119" s="199"/>
      <c r="W119" s="199"/>
      <c r="X119" s="199"/>
      <c r="Y119" s="199"/>
      <c r="Z119" s="59"/>
    </row>
    <row r="120" spans="1:26" ht="15.75" customHeight="1">
      <c r="A120" s="195"/>
      <c r="B120" s="195"/>
      <c r="C120" s="199"/>
      <c r="D120" s="386"/>
      <c r="E120" s="42"/>
      <c r="F120" s="199"/>
      <c r="G120" s="199"/>
      <c r="H120" s="199"/>
      <c r="I120" s="199"/>
      <c r="J120" s="199"/>
      <c r="K120" s="199"/>
      <c r="L120" s="199"/>
      <c r="M120" s="199"/>
      <c r="N120" s="199"/>
      <c r="O120" s="199"/>
      <c r="P120" s="199"/>
      <c r="Q120" s="199"/>
      <c r="R120" s="199"/>
      <c r="S120" s="199"/>
      <c r="T120" s="199"/>
      <c r="U120" s="199"/>
      <c r="V120" s="199"/>
      <c r="W120" s="199"/>
      <c r="X120" s="199"/>
      <c r="Y120" s="199"/>
      <c r="Z120" s="59"/>
    </row>
    <row r="121" spans="1:26" ht="15.75" customHeight="1">
      <c r="A121" s="195"/>
      <c r="B121" s="195"/>
      <c r="C121" s="199"/>
      <c r="D121" s="386"/>
      <c r="E121" s="42"/>
      <c r="F121" s="199"/>
      <c r="G121" s="199"/>
      <c r="H121" s="199"/>
      <c r="I121" s="199"/>
      <c r="J121" s="199"/>
      <c r="K121" s="199"/>
      <c r="L121" s="199"/>
      <c r="M121" s="199"/>
      <c r="N121" s="199"/>
      <c r="O121" s="199"/>
      <c r="P121" s="199"/>
      <c r="Q121" s="199"/>
      <c r="R121" s="199"/>
      <c r="S121" s="199"/>
      <c r="T121" s="199"/>
      <c r="U121" s="199"/>
      <c r="V121" s="199"/>
      <c r="W121" s="199"/>
      <c r="X121" s="199"/>
      <c r="Y121" s="199"/>
      <c r="Z121" s="59"/>
    </row>
    <row r="122" spans="1:26" ht="15.75" customHeight="1">
      <c r="A122" s="195"/>
      <c r="B122" s="195"/>
      <c r="C122" s="199"/>
      <c r="D122" s="386"/>
      <c r="E122" s="42"/>
      <c r="F122" s="199"/>
      <c r="G122" s="199"/>
      <c r="H122" s="199"/>
      <c r="I122" s="199"/>
      <c r="J122" s="199"/>
      <c r="K122" s="199"/>
      <c r="L122" s="199"/>
      <c r="M122" s="199"/>
      <c r="N122" s="199"/>
      <c r="O122" s="199"/>
      <c r="P122" s="199"/>
      <c r="Q122" s="199"/>
      <c r="R122" s="199"/>
      <c r="S122" s="199"/>
      <c r="T122" s="199"/>
      <c r="U122" s="199"/>
      <c r="V122" s="199"/>
      <c r="W122" s="199"/>
      <c r="X122" s="199"/>
      <c r="Y122" s="199"/>
      <c r="Z122" s="59"/>
    </row>
    <row r="123" spans="1:26" ht="15.75" customHeight="1">
      <c r="A123" s="195"/>
      <c r="B123" s="195"/>
      <c r="C123" s="199"/>
      <c r="D123" s="386"/>
      <c r="E123" s="42"/>
      <c r="F123" s="199"/>
      <c r="G123" s="199"/>
      <c r="H123" s="199"/>
      <c r="I123" s="199"/>
      <c r="J123" s="199"/>
      <c r="K123" s="199"/>
      <c r="L123" s="199"/>
      <c r="M123" s="199"/>
      <c r="N123" s="199"/>
      <c r="O123" s="199"/>
      <c r="P123" s="199"/>
      <c r="Q123" s="199"/>
      <c r="R123" s="199"/>
      <c r="S123" s="199"/>
      <c r="T123" s="199"/>
      <c r="U123" s="199"/>
      <c r="V123" s="199"/>
      <c r="W123" s="199"/>
      <c r="X123" s="199"/>
      <c r="Y123" s="199"/>
      <c r="Z123" s="59"/>
    </row>
    <row r="124" spans="1:26" ht="15.75" customHeight="1">
      <c r="A124" s="195"/>
      <c r="B124" s="195"/>
      <c r="C124" s="199"/>
      <c r="D124" s="386"/>
      <c r="E124" s="42"/>
      <c r="F124" s="199"/>
      <c r="G124" s="199"/>
      <c r="H124" s="199"/>
      <c r="I124" s="199"/>
      <c r="J124" s="199"/>
      <c r="K124" s="199"/>
      <c r="L124" s="199"/>
      <c r="M124" s="199"/>
      <c r="N124" s="199"/>
      <c r="O124" s="199"/>
      <c r="P124" s="199"/>
      <c r="Q124" s="199"/>
      <c r="R124" s="199"/>
      <c r="S124" s="199"/>
      <c r="T124" s="199"/>
      <c r="U124" s="199"/>
      <c r="V124" s="199"/>
      <c r="W124" s="199"/>
      <c r="X124" s="199"/>
      <c r="Y124" s="199"/>
      <c r="Z124" s="59"/>
    </row>
    <row r="125" spans="1:26" ht="15.75" customHeight="1">
      <c r="A125" s="195"/>
      <c r="B125" s="195"/>
      <c r="C125" s="199"/>
      <c r="D125" s="386"/>
      <c r="E125" s="42"/>
      <c r="F125" s="199"/>
      <c r="G125" s="199"/>
      <c r="H125" s="199"/>
      <c r="I125" s="199"/>
      <c r="J125" s="199"/>
      <c r="K125" s="199"/>
      <c r="L125" s="199"/>
      <c r="M125" s="199"/>
      <c r="N125" s="199"/>
      <c r="O125" s="199"/>
      <c r="P125" s="199"/>
      <c r="Q125" s="199"/>
      <c r="R125" s="199"/>
      <c r="S125" s="199"/>
      <c r="T125" s="199"/>
      <c r="U125" s="199"/>
      <c r="V125" s="199"/>
      <c r="W125" s="199"/>
      <c r="X125" s="199"/>
      <c r="Y125" s="199"/>
      <c r="Z125" s="59"/>
    </row>
    <row r="126" spans="1:26" ht="15.75" customHeight="1">
      <c r="A126" s="195"/>
      <c r="B126" s="195"/>
      <c r="C126" s="199"/>
      <c r="D126" s="386"/>
      <c r="E126" s="42"/>
      <c r="F126" s="199"/>
      <c r="G126" s="199"/>
      <c r="H126" s="199"/>
      <c r="I126" s="199"/>
      <c r="J126" s="199"/>
      <c r="K126" s="199"/>
      <c r="L126" s="199"/>
      <c r="M126" s="199"/>
      <c r="N126" s="199"/>
      <c r="O126" s="199"/>
      <c r="P126" s="199"/>
      <c r="Q126" s="199"/>
      <c r="R126" s="199"/>
      <c r="S126" s="199"/>
      <c r="T126" s="199"/>
      <c r="U126" s="199"/>
      <c r="V126" s="199"/>
      <c r="W126" s="199"/>
      <c r="X126" s="199"/>
      <c r="Y126" s="199"/>
      <c r="Z126" s="59"/>
    </row>
    <row r="127" spans="1:26" ht="15.75" customHeight="1">
      <c r="A127" s="195"/>
      <c r="B127" s="195"/>
      <c r="C127" s="199"/>
      <c r="D127" s="386"/>
      <c r="E127" s="42"/>
      <c r="F127" s="199"/>
      <c r="G127" s="199"/>
      <c r="H127" s="199"/>
      <c r="I127" s="199"/>
      <c r="J127" s="199"/>
      <c r="K127" s="199"/>
      <c r="L127" s="199"/>
      <c r="M127" s="199"/>
      <c r="N127" s="199"/>
      <c r="O127" s="199"/>
      <c r="P127" s="199"/>
      <c r="Q127" s="199"/>
      <c r="R127" s="199"/>
      <c r="S127" s="199"/>
      <c r="T127" s="199"/>
      <c r="U127" s="199"/>
      <c r="V127" s="199"/>
      <c r="W127" s="199"/>
      <c r="X127" s="199"/>
      <c r="Y127" s="199"/>
      <c r="Z127" s="59"/>
    </row>
    <row r="128" spans="1:26" ht="15.75" customHeight="1">
      <c r="A128" s="195"/>
      <c r="B128" s="195"/>
      <c r="C128" s="199"/>
      <c r="D128" s="386"/>
      <c r="E128" s="42"/>
      <c r="F128" s="199"/>
      <c r="G128" s="199"/>
      <c r="H128" s="199"/>
      <c r="I128" s="199"/>
      <c r="J128" s="199"/>
      <c r="K128" s="199"/>
      <c r="L128" s="199"/>
      <c r="M128" s="199"/>
      <c r="N128" s="199"/>
      <c r="O128" s="199"/>
      <c r="P128" s="199"/>
      <c r="Q128" s="199"/>
      <c r="R128" s="199"/>
      <c r="S128" s="199"/>
      <c r="T128" s="199"/>
      <c r="U128" s="199"/>
      <c r="V128" s="199"/>
      <c r="W128" s="199"/>
      <c r="X128" s="199"/>
      <c r="Y128" s="199"/>
      <c r="Z128" s="59"/>
    </row>
    <row r="129" spans="1:26" ht="15.75" customHeight="1">
      <c r="A129" s="195"/>
      <c r="B129" s="195"/>
      <c r="C129" s="199"/>
      <c r="D129" s="386"/>
      <c r="E129" s="42"/>
      <c r="F129" s="199"/>
      <c r="G129" s="199"/>
      <c r="H129" s="199"/>
      <c r="I129" s="199"/>
      <c r="J129" s="199"/>
      <c r="K129" s="199"/>
      <c r="L129" s="199"/>
      <c r="M129" s="199"/>
      <c r="N129" s="199"/>
      <c r="O129" s="199"/>
      <c r="P129" s="199"/>
      <c r="Q129" s="199"/>
      <c r="R129" s="199"/>
      <c r="S129" s="199"/>
      <c r="T129" s="199"/>
      <c r="U129" s="199"/>
      <c r="V129" s="199"/>
      <c r="W129" s="199"/>
      <c r="X129" s="199"/>
      <c r="Y129" s="199"/>
      <c r="Z129" s="59"/>
    </row>
    <row r="130" spans="1:26" ht="15.75" customHeight="1">
      <c r="A130" s="195"/>
      <c r="B130" s="195"/>
      <c r="C130" s="199"/>
      <c r="D130" s="386"/>
      <c r="E130" s="42"/>
      <c r="F130" s="199"/>
      <c r="G130" s="199"/>
      <c r="H130" s="199"/>
      <c r="I130" s="199"/>
      <c r="J130" s="199"/>
      <c r="K130" s="199"/>
      <c r="L130" s="199"/>
      <c r="M130" s="199"/>
      <c r="N130" s="199"/>
      <c r="O130" s="199"/>
      <c r="P130" s="199"/>
      <c r="Q130" s="199"/>
      <c r="R130" s="199"/>
      <c r="S130" s="199"/>
      <c r="T130" s="199"/>
      <c r="U130" s="199"/>
      <c r="V130" s="199"/>
      <c r="W130" s="199"/>
      <c r="X130" s="199"/>
      <c r="Y130" s="199"/>
      <c r="Z130" s="59"/>
    </row>
    <row r="131" spans="1:26" ht="15.75" customHeight="1">
      <c r="A131" s="195"/>
      <c r="B131" s="195"/>
      <c r="C131" s="199"/>
      <c r="D131" s="386"/>
      <c r="E131" s="42"/>
      <c r="F131" s="199"/>
      <c r="G131" s="199"/>
      <c r="H131" s="199"/>
      <c r="I131" s="199"/>
      <c r="J131" s="199"/>
      <c r="K131" s="199"/>
      <c r="L131" s="199"/>
      <c r="M131" s="199"/>
      <c r="N131" s="199"/>
      <c r="O131" s="199"/>
      <c r="P131" s="199"/>
      <c r="Q131" s="199"/>
      <c r="R131" s="199"/>
      <c r="S131" s="199"/>
      <c r="T131" s="199"/>
      <c r="U131" s="199"/>
      <c r="V131" s="199"/>
      <c r="W131" s="199"/>
      <c r="X131" s="199"/>
      <c r="Y131" s="199"/>
      <c r="Z131" s="59"/>
    </row>
    <row r="132" spans="1:26" ht="15.75" customHeight="1">
      <c r="A132" s="195"/>
      <c r="B132" s="195"/>
      <c r="C132" s="199"/>
      <c r="D132" s="386"/>
      <c r="E132" s="42"/>
      <c r="F132" s="199"/>
      <c r="G132" s="199"/>
      <c r="H132" s="199"/>
      <c r="I132" s="199"/>
      <c r="J132" s="199"/>
      <c r="K132" s="199"/>
      <c r="L132" s="199"/>
      <c r="M132" s="199"/>
      <c r="N132" s="199"/>
      <c r="O132" s="199"/>
      <c r="P132" s="199"/>
      <c r="Q132" s="199"/>
      <c r="R132" s="199"/>
      <c r="S132" s="199"/>
      <c r="T132" s="199"/>
      <c r="U132" s="199"/>
      <c r="V132" s="199"/>
      <c r="W132" s="199"/>
      <c r="X132" s="199"/>
      <c r="Y132" s="199"/>
      <c r="Z132" s="59"/>
    </row>
    <row r="133" spans="1:26" ht="15.75" customHeight="1">
      <c r="A133" s="195"/>
      <c r="B133" s="195"/>
      <c r="C133" s="199"/>
      <c r="D133" s="386"/>
      <c r="E133" s="42"/>
      <c r="F133" s="199"/>
      <c r="G133" s="199"/>
      <c r="H133" s="199"/>
      <c r="I133" s="199"/>
      <c r="J133" s="199"/>
      <c r="K133" s="199"/>
      <c r="L133" s="199"/>
      <c r="M133" s="199"/>
      <c r="N133" s="199"/>
      <c r="O133" s="199"/>
      <c r="P133" s="199"/>
      <c r="Q133" s="199"/>
      <c r="R133" s="199"/>
      <c r="S133" s="199"/>
      <c r="T133" s="199"/>
      <c r="U133" s="199"/>
      <c r="V133" s="199"/>
      <c r="W133" s="199"/>
      <c r="X133" s="199"/>
      <c r="Y133" s="199"/>
      <c r="Z133" s="59"/>
    </row>
    <row r="134" spans="1:26" ht="15.75" customHeight="1">
      <c r="A134" s="195"/>
      <c r="B134" s="195"/>
      <c r="C134" s="199"/>
      <c r="D134" s="386"/>
      <c r="E134" s="42"/>
      <c r="F134" s="199"/>
      <c r="G134" s="199"/>
      <c r="H134" s="199"/>
      <c r="I134" s="199"/>
      <c r="J134" s="199"/>
      <c r="K134" s="199"/>
      <c r="L134" s="199"/>
      <c r="M134" s="199"/>
      <c r="N134" s="199"/>
      <c r="O134" s="199"/>
      <c r="P134" s="199"/>
      <c r="Q134" s="199"/>
      <c r="R134" s="199"/>
      <c r="S134" s="199"/>
      <c r="T134" s="199"/>
      <c r="U134" s="199"/>
      <c r="V134" s="199"/>
      <c r="W134" s="199"/>
      <c r="X134" s="199"/>
      <c r="Y134" s="199"/>
      <c r="Z134" s="59"/>
    </row>
    <row r="135" spans="1:26" ht="15.75" customHeight="1">
      <c r="A135" s="195"/>
      <c r="B135" s="195"/>
      <c r="C135" s="199"/>
      <c r="D135" s="386"/>
      <c r="E135" s="42"/>
      <c r="F135" s="199"/>
      <c r="G135" s="199"/>
      <c r="H135" s="199"/>
      <c r="I135" s="199"/>
      <c r="J135" s="199"/>
      <c r="K135" s="199"/>
      <c r="L135" s="199"/>
      <c r="M135" s="199"/>
      <c r="N135" s="199"/>
      <c r="O135" s="199"/>
      <c r="P135" s="199"/>
      <c r="Q135" s="199"/>
      <c r="R135" s="199"/>
      <c r="S135" s="199"/>
      <c r="T135" s="199"/>
      <c r="U135" s="199"/>
      <c r="V135" s="199"/>
      <c r="W135" s="199"/>
      <c r="X135" s="199"/>
      <c r="Y135" s="199"/>
      <c r="Z135" s="59"/>
    </row>
    <row r="136" spans="1:26" ht="15.75" customHeight="1">
      <c r="A136" s="195"/>
      <c r="B136" s="195"/>
      <c r="C136" s="199"/>
      <c r="D136" s="386"/>
      <c r="E136" s="42"/>
      <c r="F136" s="199"/>
      <c r="G136" s="199"/>
      <c r="H136" s="199"/>
      <c r="I136" s="199"/>
      <c r="J136" s="199"/>
      <c r="K136" s="199"/>
      <c r="L136" s="199"/>
      <c r="M136" s="199"/>
      <c r="N136" s="199"/>
      <c r="O136" s="199"/>
      <c r="P136" s="199"/>
      <c r="Q136" s="199"/>
      <c r="R136" s="199"/>
      <c r="S136" s="199"/>
      <c r="T136" s="199"/>
      <c r="U136" s="199"/>
      <c r="V136" s="199"/>
      <c r="W136" s="199"/>
      <c r="X136" s="199"/>
      <c r="Y136" s="199"/>
      <c r="Z136" s="59"/>
    </row>
    <row r="137" spans="1:26" ht="15.75" customHeight="1">
      <c r="A137" s="195"/>
      <c r="B137" s="195"/>
      <c r="C137" s="199"/>
      <c r="D137" s="386"/>
      <c r="E137" s="42"/>
      <c r="F137" s="199"/>
      <c r="G137" s="199"/>
      <c r="H137" s="199"/>
      <c r="I137" s="199"/>
      <c r="J137" s="199"/>
      <c r="K137" s="199"/>
      <c r="L137" s="199"/>
      <c r="M137" s="199"/>
      <c r="N137" s="199"/>
      <c r="O137" s="199"/>
      <c r="P137" s="199"/>
      <c r="Q137" s="199"/>
      <c r="R137" s="199"/>
      <c r="S137" s="199"/>
      <c r="T137" s="199"/>
      <c r="U137" s="199"/>
      <c r="V137" s="199"/>
      <c r="W137" s="199"/>
      <c r="X137" s="199"/>
      <c r="Y137" s="199"/>
      <c r="Z137" s="59"/>
    </row>
    <row r="138" spans="1:26" ht="15.75" customHeight="1">
      <c r="A138" s="195"/>
      <c r="B138" s="195"/>
      <c r="C138" s="199"/>
      <c r="D138" s="386"/>
      <c r="E138" s="42"/>
      <c r="F138" s="199"/>
      <c r="G138" s="199"/>
      <c r="H138" s="199"/>
      <c r="I138" s="199"/>
      <c r="J138" s="199"/>
      <c r="K138" s="199"/>
      <c r="L138" s="199"/>
      <c r="M138" s="199"/>
      <c r="N138" s="199"/>
      <c r="O138" s="199"/>
      <c r="P138" s="199"/>
      <c r="Q138" s="199"/>
      <c r="R138" s="199"/>
      <c r="S138" s="199"/>
      <c r="T138" s="199"/>
      <c r="U138" s="199"/>
      <c r="V138" s="199"/>
      <c r="W138" s="199"/>
      <c r="X138" s="199"/>
      <c r="Y138" s="199"/>
      <c r="Z138" s="59"/>
    </row>
    <row r="139" spans="1:26" ht="15.75" customHeight="1">
      <c r="A139" s="195"/>
      <c r="B139" s="195"/>
      <c r="C139" s="199"/>
      <c r="D139" s="386"/>
      <c r="E139" s="42"/>
      <c r="F139" s="199"/>
      <c r="G139" s="199"/>
      <c r="H139" s="199"/>
      <c r="I139" s="199"/>
      <c r="J139" s="199"/>
      <c r="K139" s="199"/>
      <c r="L139" s="199"/>
      <c r="M139" s="199"/>
      <c r="N139" s="199"/>
      <c r="O139" s="199"/>
      <c r="P139" s="199"/>
      <c r="Q139" s="199"/>
      <c r="R139" s="199"/>
      <c r="S139" s="199"/>
      <c r="T139" s="199"/>
      <c r="U139" s="199"/>
      <c r="V139" s="199"/>
      <c r="W139" s="199"/>
      <c r="X139" s="199"/>
      <c r="Y139" s="199"/>
      <c r="Z139" s="59"/>
    </row>
    <row r="140" spans="1:26" ht="15.75" customHeight="1">
      <c r="A140" s="195"/>
      <c r="B140" s="195"/>
      <c r="C140" s="199"/>
      <c r="D140" s="386"/>
      <c r="E140" s="42"/>
      <c r="F140" s="199"/>
      <c r="G140" s="199"/>
      <c r="H140" s="199"/>
      <c r="I140" s="199"/>
      <c r="J140" s="199"/>
      <c r="K140" s="199"/>
      <c r="L140" s="199"/>
      <c r="M140" s="199"/>
      <c r="N140" s="199"/>
      <c r="O140" s="199"/>
      <c r="P140" s="199"/>
      <c r="Q140" s="199"/>
      <c r="R140" s="199"/>
      <c r="S140" s="199"/>
      <c r="T140" s="199"/>
      <c r="U140" s="199"/>
      <c r="V140" s="199"/>
      <c r="W140" s="199"/>
      <c r="X140" s="199"/>
      <c r="Y140" s="199"/>
      <c r="Z140" s="59"/>
    </row>
    <row r="141" spans="1:26" ht="15.75" customHeight="1">
      <c r="A141" s="195"/>
      <c r="B141" s="195"/>
      <c r="C141" s="199"/>
      <c r="D141" s="386"/>
      <c r="E141" s="42"/>
      <c r="F141" s="199"/>
      <c r="G141" s="199"/>
      <c r="H141" s="199"/>
      <c r="I141" s="199"/>
      <c r="J141" s="199"/>
      <c r="K141" s="199"/>
      <c r="L141" s="199"/>
      <c r="M141" s="199"/>
      <c r="N141" s="199"/>
      <c r="O141" s="199"/>
      <c r="P141" s="199"/>
      <c r="Q141" s="199"/>
      <c r="R141" s="199"/>
      <c r="S141" s="199"/>
      <c r="T141" s="199"/>
      <c r="U141" s="199"/>
      <c r="V141" s="199"/>
      <c r="W141" s="199"/>
      <c r="X141" s="199"/>
      <c r="Y141" s="199"/>
      <c r="Z141" s="59"/>
    </row>
    <row r="142" spans="1:26" ht="15.75" customHeight="1">
      <c r="A142" s="195"/>
      <c r="B142" s="195"/>
      <c r="C142" s="199"/>
      <c r="D142" s="386"/>
      <c r="E142" s="42"/>
      <c r="F142" s="199"/>
      <c r="G142" s="199"/>
      <c r="H142" s="199"/>
      <c r="I142" s="199"/>
      <c r="J142" s="199"/>
      <c r="K142" s="199"/>
      <c r="L142" s="199"/>
      <c r="M142" s="199"/>
      <c r="N142" s="199"/>
      <c r="O142" s="199"/>
      <c r="P142" s="199"/>
      <c r="Q142" s="199"/>
      <c r="R142" s="199"/>
      <c r="S142" s="199"/>
      <c r="T142" s="199"/>
      <c r="U142" s="199"/>
      <c r="V142" s="199"/>
      <c r="W142" s="199"/>
      <c r="X142" s="199"/>
      <c r="Y142" s="199"/>
      <c r="Z142" s="59"/>
    </row>
    <row r="143" spans="1:26" ht="15.75" customHeight="1">
      <c r="A143" s="195"/>
      <c r="B143" s="195"/>
      <c r="C143" s="199"/>
      <c r="D143" s="386"/>
      <c r="E143" s="42"/>
      <c r="F143" s="199"/>
      <c r="G143" s="199"/>
      <c r="H143" s="199"/>
      <c r="I143" s="199"/>
      <c r="J143" s="199"/>
      <c r="K143" s="199"/>
      <c r="L143" s="199"/>
      <c r="M143" s="199"/>
      <c r="N143" s="199"/>
      <c r="O143" s="199"/>
      <c r="P143" s="199"/>
      <c r="Q143" s="199"/>
      <c r="R143" s="199"/>
      <c r="S143" s="199"/>
      <c r="T143" s="199"/>
      <c r="U143" s="199"/>
      <c r="V143" s="199"/>
      <c r="W143" s="199"/>
      <c r="X143" s="199"/>
      <c r="Y143" s="199"/>
      <c r="Z143" s="59"/>
    </row>
    <row r="144" spans="1:26" ht="15.75" customHeight="1">
      <c r="A144" s="195"/>
      <c r="B144" s="195"/>
      <c r="C144" s="199"/>
      <c r="D144" s="386"/>
      <c r="E144" s="42"/>
      <c r="F144" s="199"/>
      <c r="G144" s="199"/>
      <c r="H144" s="199"/>
      <c r="I144" s="199"/>
      <c r="J144" s="199"/>
      <c r="K144" s="199"/>
      <c r="L144" s="199"/>
      <c r="M144" s="199"/>
      <c r="N144" s="199"/>
      <c r="O144" s="199"/>
      <c r="P144" s="199"/>
      <c r="Q144" s="199"/>
      <c r="R144" s="199"/>
      <c r="S144" s="199"/>
      <c r="T144" s="199"/>
      <c r="U144" s="199"/>
      <c r="V144" s="199"/>
      <c r="W144" s="199"/>
      <c r="X144" s="199"/>
      <c r="Y144" s="199"/>
      <c r="Z144" s="59"/>
    </row>
    <row r="145" spans="1:26" ht="15.75" customHeight="1">
      <c r="A145" s="195"/>
      <c r="B145" s="195"/>
      <c r="C145" s="199"/>
      <c r="D145" s="386"/>
      <c r="E145" s="42"/>
      <c r="F145" s="199"/>
      <c r="G145" s="199"/>
      <c r="H145" s="199"/>
      <c r="I145" s="199"/>
      <c r="J145" s="199"/>
      <c r="K145" s="199"/>
      <c r="L145" s="199"/>
      <c r="M145" s="199"/>
      <c r="N145" s="199"/>
      <c r="O145" s="199"/>
      <c r="P145" s="199"/>
      <c r="Q145" s="199"/>
      <c r="R145" s="199"/>
      <c r="S145" s="199"/>
      <c r="T145" s="199"/>
      <c r="U145" s="199"/>
      <c r="V145" s="199"/>
      <c r="W145" s="199"/>
      <c r="X145" s="199"/>
      <c r="Y145" s="199"/>
      <c r="Z145" s="59"/>
    </row>
    <row r="146" spans="1:26" ht="15.75" customHeight="1">
      <c r="A146" s="195"/>
      <c r="B146" s="195"/>
      <c r="C146" s="199"/>
      <c r="D146" s="386"/>
      <c r="E146" s="42"/>
      <c r="F146" s="199"/>
      <c r="G146" s="199"/>
      <c r="H146" s="199"/>
      <c r="I146" s="199"/>
      <c r="J146" s="199"/>
      <c r="K146" s="199"/>
      <c r="L146" s="199"/>
      <c r="M146" s="199"/>
      <c r="N146" s="199"/>
      <c r="O146" s="199"/>
      <c r="P146" s="199"/>
      <c r="Q146" s="199"/>
      <c r="R146" s="199"/>
      <c r="S146" s="199"/>
      <c r="T146" s="199"/>
      <c r="U146" s="199"/>
      <c r="V146" s="199"/>
      <c r="W146" s="199"/>
      <c r="X146" s="199"/>
      <c r="Y146" s="199"/>
      <c r="Z146" s="59"/>
    </row>
    <row r="147" spans="1:26" ht="15.75" customHeight="1">
      <c r="A147" s="195"/>
      <c r="B147" s="195"/>
      <c r="C147" s="199"/>
      <c r="D147" s="386"/>
      <c r="E147" s="42"/>
      <c r="F147" s="199"/>
      <c r="G147" s="199"/>
      <c r="H147" s="199"/>
      <c r="I147" s="199"/>
      <c r="J147" s="199"/>
      <c r="K147" s="199"/>
      <c r="L147" s="199"/>
      <c r="M147" s="199"/>
      <c r="N147" s="199"/>
      <c r="O147" s="199"/>
      <c r="P147" s="199"/>
      <c r="Q147" s="199"/>
      <c r="R147" s="199"/>
      <c r="S147" s="199"/>
      <c r="T147" s="199"/>
      <c r="U147" s="199"/>
      <c r="V147" s="199"/>
      <c r="W147" s="199"/>
      <c r="X147" s="199"/>
      <c r="Y147" s="199"/>
      <c r="Z147" s="59"/>
    </row>
    <row r="148" spans="1:26" ht="15.75" customHeight="1">
      <c r="A148" s="195"/>
      <c r="B148" s="195"/>
      <c r="C148" s="199"/>
      <c r="D148" s="386"/>
      <c r="E148" s="42"/>
      <c r="F148" s="199"/>
      <c r="G148" s="199"/>
      <c r="H148" s="199"/>
      <c r="I148" s="199"/>
      <c r="J148" s="199"/>
      <c r="K148" s="199"/>
      <c r="L148" s="199"/>
      <c r="M148" s="199"/>
      <c r="N148" s="199"/>
      <c r="O148" s="199"/>
      <c r="P148" s="199"/>
      <c r="Q148" s="199"/>
      <c r="R148" s="199"/>
      <c r="S148" s="199"/>
      <c r="T148" s="199"/>
      <c r="U148" s="199"/>
      <c r="V148" s="199"/>
      <c r="W148" s="199"/>
      <c r="X148" s="199"/>
      <c r="Y148" s="199"/>
      <c r="Z148" s="59"/>
    </row>
    <row r="149" spans="1:26" ht="15.75" customHeight="1">
      <c r="A149" s="195"/>
      <c r="B149" s="195"/>
      <c r="C149" s="199"/>
      <c r="D149" s="386"/>
      <c r="E149" s="42"/>
      <c r="F149" s="199"/>
      <c r="G149" s="199"/>
      <c r="H149" s="199"/>
      <c r="I149" s="199"/>
      <c r="J149" s="199"/>
      <c r="K149" s="199"/>
      <c r="L149" s="199"/>
      <c r="M149" s="199"/>
      <c r="N149" s="199"/>
      <c r="O149" s="199"/>
      <c r="P149" s="199"/>
      <c r="Q149" s="199"/>
      <c r="R149" s="199"/>
      <c r="S149" s="199"/>
      <c r="T149" s="199"/>
      <c r="U149" s="199"/>
      <c r="V149" s="199"/>
      <c r="W149" s="199"/>
      <c r="X149" s="199"/>
      <c r="Y149" s="199"/>
      <c r="Z149" s="59"/>
    </row>
    <row r="150" spans="1:26" ht="15.75" customHeight="1">
      <c r="A150" s="195"/>
      <c r="B150" s="195"/>
      <c r="C150" s="199"/>
      <c r="D150" s="386"/>
      <c r="E150" s="42"/>
      <c r="F150" s="199"/>
      <c r="G150" s="199"/>
      <c r="H150" s="199"/>
      <c r="I150" s="199"/>
      <c r="J150" s="199"/>
      <c r="K150" s="199"/>
      <c r="L150" s="199"/>
      <c r="M150" s="199"/>
      <c r="N150" s="199"/>
      <c r="O150" s="199"/>
      <c r="P150" s="199"/>
      <c r="Q150" s="199"/>
      <c r="R150" s="199"/>
      <c r="S150" s="199"/>
      <c r="T150" s="199"/>
      <c r="U150" s="199"/>
      <c r="V150" s="199"/>
      <c r="W150" s="199"/>
      <c r="X150" s="199"/>
      <c r="Y150" s="199"/>
      <c r="Z150" s="59"/>
    </row>
    <row r="151" spans="1:26" ht="15.75" customHeight="1">
      <c r="A151" s="195"/>
      <c r="B151" s="195"/>
      <c r="C151" s="199"/>
      <c r="D151" s="386"/>
      <c r="E151" s="42"/>
      <c r="F151" s="199"/>
      <c r="G151" s="199"/>
      <c r="H151" s="199"/>
      <c r="I151" s="199"/>
      <c r="J151" s="199"/>
      <c r="K151" s="199"/>
      <c r="L151" s="199"/>
      <c r="M151" s="199"/>
      <c r="N151" s="199"/>
      <c r="O151" s="199"/>
      <c r="P151" s="199"/>
      <c r="Q151" s="199"/>
      <c r="R151" s="199"/>
      <c r="S151" s="199"/>
      <c r="T151" s="199"/>
      <c r="U151" s="199"/>
      <c r="V151" s="199"/>
      <c r="W151" s="199"/>
      <c r="X151" s="199"/>
      <c r="Y151" s="199"/>
      <c r="Z151" s="59"/>
    </row>
    <row r="152" spans="1:26" ht="15.75" customHeight="1">
      <c r="A152" s="195"/>
      <c r="B152" s="195"/>
      <c r="C152" s="199"/>
      <c r="D152" s="386"/>
      <c r="E152" s="42"/>
      <c r="F152" s="199"/>
      <c r="G152" s="199"/>
      <c r="H152" s="199"/>
      <c r="I152" s="199"/>
      <c r="J152" s="199"/>
      <c r="K152" s="199"/>
      <c r="L152" s="199"/>
      <c r="M152" s="199"/>
      <c r="N152" s="199"/>
      <c r="O152" s="199"/>
      <c r="P152" s="199"/>
      <c r="Q152" s="199"/>
      <c r="R152" s="199"/>
      <c r="S152" s="199"/>
      <c r="T152" s="199"/>
      <c r="U152" s="199"/>
      <c r="V152" s="199"/>
      <c r="W152" s="199"/>
      <c r="X152" s="199"/>
      <c r="Y152" s="199"/>
      <c r="Z152" s="59"/>
    </row>
    <row r="153" spans="1:26" ht="15.75" customHeight="1">
      <c r="A153" s="195"/>
      <c r="B153" s="195"/>
      <c r="C153" s="199"/>
      <c r="D153" s="386"/>
      <c r="E153" s="42"/>
      <c r="F153" s="199"/>
      <c r="G153" s="199"/>
      <c r="H153" s="199"/>
      <c r="I153" s="199"/>
      <c r="J153" s="199"/>
      <c r="K153" s="199"/>
      <c r="L153" s="199"/>
      <c r="M153" s="199"/>
      <c r="N153" s="199"/>
      <c r="O153" s="199"/>
      <c r="P153" s="199"/>
      <c r="Q153" s="199"/>
      <c r="R153" s="199"/>
      <c r="S153" s="199"/>
      <c r="T153" s="199"/>
      <c r="U153" s="199"/>
      <c r="V153" s="199"/>
      <c r="W153" s="199"/>
      <c r="X153" s="199"/>
      <c r="Y153" s="199"/>
      <c r="Z153" s="59"/>
    </row>
    <row r="154" spans="1:26" ht="15.75" customHeight="1">
      <c r="A154" s="195"/>
      <c r="B154" s="195"/>
      <c r="C154" s="199"/>
      <c r="D154" s="386"/>
      <c r="E154" s="42"/>
      <c r="F154" s="199"/>
      <c r="G154" s="199"/>
      <c r="H154" s="199"/>
      <c r="I154" s="199"/>
      <c r="J154" s="199"/>
      <c r="K154" s="199"/>
      <c r="L154" s="199"/>
      <c r="M154" s="199"/>
      <c r="N154" s="199"/>
      <c r="O154" s="199"/>
      <c r="P154" s="199"/>
      <c r="Q154" s="199"/>
      <c r="R154" s="199"/>
      <c r="S154" s="199"/>
      <c r="T154" s="199"/>
      <c r="U154" s="199"/>
      <c r="V154" s="199"/>
      <c r="W154" s="199"/>
      <c r="X154" s="199"/>
      <c r="Y154" s="199"/>
      <c r="Z154" s="59"/>
    </row>
    <row r="155" spans="1:26" ht="15.75" customHeight="1">
      <c r="A155" s="195"/>
      <c r="B155" s="195"/>
      <c r="C155" s="199"/>
      <c r="D155" s="386"/>
      <c r="E155" s="42"/>
      <c r="F155" s="199"/>
      <c r="G155" s="199"/>
      <c r="H155" s="199"/>
      <c r="I155" s="199"/>
      <c r="J155" s="199"/>
      <c r="K155" s="199"/>
      <c r="L155" s="199"/>
      <c r="M155" s="199"/>
      <c r="N155" s="199"/>
      <c r="O155" s="199"/>
      <c r="P155" s="199"/>
      <c r="Q155" s="199"/>
      <c r="R155" s="199"/>
      <c r="S155" s="199"/>
      <c r="T155" s="199"/>
      <c r="U155" s="199"/>
      <c r="V155" s="199"/>
      <c r="W155" s="199"/>
      <c r="X155" s="199"/>
      <c r="Y155" s="199"/>
      <c r="Z155" s="59"/>
    </row>
    <row r="156" spans="1:26" ht="15.75" customHeight="1">
      <c r="A156" s="195"/>
      <c r="B156" s="195"/>
      <c r="C156" s="199"/>
      <c r="D156" s="386"/>
      <c r="E156" s="42"/>
      <c r="F156" s="199"/>
      <c r="G156" s="199"/>
      <c r="H156" s="199"/>
      <c r="I156" s="199"/>
      <c r="J156" s="199"/>
      <c r="K156" s="199"/>
      <c r="L156" s="199"/>
      <c r="M156" s="199"/>
      <c r="N156" s="199"/>
      <c r="O156" s="199"/>
      <c r="P156" s="199"/>
      <c r="Q156" s="199"/>
      <c r="R156" s="199"/>
      <c r="S156" s="199"/>
      <c r="T156" s="199"/>
      <c r="U156" s="199"/>
      <c r="V156" s="199"/>
      <c r="W156" s="199"/>
      <c r="X156" s="199"/>
      <c r="Y156" s="199"/>
      <c r="Z156" s="59"/>
    </row>
    <row r="157" spans="1:26" ht="15.75" customHeight="1">
      <c r="A157" s="195"/>
      <c r="B157" s="195"/>
      <c r="C157" s="199"/>
      <c r="D157" s="386"/>
      <c r="E157" s="42"/>
      <c r="F157" s="199"/>
      <c r="G157" s="199"/>
      <c r="H157" s="199"/>
      <c r="I157" s="199"/>
      <c r="J157" s="199"/>
      <c r="K157" s="199"/>
      <c r="L157" s="199"/>
      <c r="M157" s="199"/>
      <c r="N157" s="199"/>
      <c r="O157" s="199"/>
      <c r="P157" s="199"/>
      <c r="Q157" s="199"/>
      <c r="R157" s="199"/>
      <c r="S157" s="199"/>
      <c r="T157" s="199"/>
      <c r="U157" s="199"/>
      <c r="V157" s="199"/>
      <c r="W157" s="199"/>
      <c r="X157" s="199"/>
      <c r="Y157" s="199"/>
      <c r="Z157" s="59"/>
    </row>
    <row r="158" spans="1:26" ht="15.75" customHeight="1">
      <c r="A158" s="195"/>
      <c r="B158" s="195"/>
      <c r="C158" s="199"/>
      <c r="D158" s="386"/>
      <c r="E158" s="42"/>
      <c r="F158" s="199"/>
      <c r="G158" s="199"/>
      <c r="H158" s="199"/>
      <c r="I158" s="199"/>
      <c r="J158" s="199"/>
      <c r="K158" s="199"/>
      <c r="L158" s="199"/>
      <c r="M158" s="199"/>
      <c r="N158" s="199"/>
      <c r="O158" s="199"/>
      <c r="P158" s="199"/>
      <c r="Q158" s="199"/>
      <c r="R158" s="199"/>
      <c r="S158" s="199"/>
      <c r="T158" s="199"/>
      <c r="U158" s="199"/>
      <c r="V158" s="199"/>
      <c r="W158" s="199"/>
      <c r="X158" s="199"/>
      <c r="Y158" s="199"/>
      <c r="Z158" s="59"/>
    </row>
    <row r="159" spans="1:26" ht="15.75" customHeight="1">
      <c r="A159" s="195"/>
      <c r="B159" s="195"/>
      <c r="C159" s="199"/>
      <c r="D159" s="386"/>
      <c r="E159" s="42"/>
      <c r="F159" s="199"/>
      <c r="G159" s="199"/>
      <c r="H159" s="199"/>
      <c r="I159" s="199"/>
      <c r="J159" s="199"/>
      <c r="K159" s="199"/>
      <c r="L159" s="199"/>
      <c r="M159" s="199"/>
      <c r="N159" s="199"/>
      <c r="O159" s="199"/>
      <c r="P159" s="199"/>
      <c r="Q159" s="199"/>
      <c r="R159" s="199"/>
      <c r="S159" s="199"/>
      <c r="T159" s="199"/>
      <c r="U159" s="199"/>
      <c r="V159" s="199"/>
      <c r="W159" s="199"/>
      <c r="X159" s="199"/>
      <c r="Y159" s="199"/>
      <c r="Z159" s="59"/>
    </row>
    <row r="160" spans="1:26" ht="15.75" customHeight="1">
      <c r="A160" s="195"/>
      <c r="B160" s="195"/>
      <c r="C160" s="199"/>
      <c r="D160" s="386"/>
      <c r="E160" s="42"/>
      <c r="F160" s="199"/>
      <c r="G160" s="199"/>
      <c r="H160" s="199"/>
      <c r="I160" s="199"/>
      <c r="J160" s="199"/>
      <c r="K160" s="199"/>
      <c r="L160" s="199"/>
      <c r="M160" s="199"/>
      <c r="N160" s="199"/>
      <c r="O160" s="199"/>
      <c r="P160" s="199"/>
      <c r="Q160" s="199"/>
      <c r="R160" s="199"/>
      <c r="S160" s="199"/>
      <c r="T160" s="199"/>
      <c r="U160" s="199"/>
      <c r="V160" s="199"/>
      <c r="W160" s="199"/>
      <c r="X160" s="199"/>
      <c r="Y160" s="199"/>
      <c r="Z160" s="59"/>
    </row>
    <row r="161" spans="1:26" ht="15.75" customHeight="1">
      <c r="A161" s="195"/>
      <c r="B161" s="195"/>
      <c r="C161" s="199"/>
      <c r="D161" s="386"/>
      <c r="E161" s="42"/>
      <c r="F161" s="199"/>
      <c r="G161" s="199"/>
      <c r="H161" s="199"/>
      <c r="I161" s="199"/>
      <c r="J161" s="199"/>
      <c r="K161" s="199"/>
      <c r="L161" s="199"/>
      <c r="M161" s="199"/>
      <c r="N161" s="199"/>
      <c r="O161" s="199"/>
      <c r="P161" s="199"/>
      <c r="Q161" s="199"/>
      <c r="R161" s="199"/>
      <c r="S161" s="199"/>
      <c r="T161" s="199"/>
      <c r="U161" s="199"/>
      <c r="V161" s="199"/>
      <c r="W161" s="199"/>
      <c r="X161" s="199"/>
      <c r="Y161" s="199"/>
      <c r="Z161" s="59"/>
    </row>
    <row r="162" spans="1:26" ht="15.75" customHeight="1">
      <c r="A162" s="195"/>
      <c r="B162" s="195"/>
      <c r="C162" s="199"/>
      <c r="D162" s="386"/>
      <c r="E162" s="42"/>
      <c r="F162" s="199"/>
      <c r="G162" s="199"/>
      <c r="H162" s="199"/>
      <c r="I162" s="199"/>
      <c r="J162" s="199"/>
      <c r="K162" s="199"/>
      <c r="L162" s="199"/>
      <c r="M162" s="199"/>
      <c r="N162" s="199"/>
      <c r="O162" s="199"/>
      <c r="P162" s="199"/>
      <c r="Q162" s="199"/>
      <c r="R162" s="199"/>
      <c r="S162" s="199"/>
      <c r="T162" s="199"/>
      <c r="U162" s="199"/>
      <c r="V162" s="199"/>
      <c r="W162" s="199"/>
      <c r="X162" s="199"/>
      <c r="Y162" s="199"/>
      <c r="Z162" s="59"/>
    </row>
    <row r="163" spans="1:26" ht="15.75" customHeight="1">
      <c r="A163" s="195"/>
      <c r="B163" s="195"/>
      <c r="C163" s="199"/>
      <c r="D163" s="386"/>
      <c r="E163" s="42"/>
      <c r="F163" s="199"/>
      <c r="G163" s="199"/>
      <c r="H163" s="199"/>
      <c r="I163" s="199"/>
      <c r="J163" s="199"/>
      <c r="K163" s="199"/>
      <c r="L163" s="199"/>
      <c r="M163" s="199"/>
      <c r="N163" s="199"/>
      <c r="O163" s="199"/>
      <c r="P163" s="199"/>
      <c r="Q163" s="199"/>
      <c r="R163" s="199"/>
      <c r="S163" s="199"/>
      <c r="T163" s="199"/>
      <c r="U163" s="199"/>
      <c r="V163" s="199"/>
      <c r="W163" s="199"/>
      <c r="X163" s="199"/>
      <c r="Y163" s="199"/>
      <c r="Z163" s="59"/>
    </row>
    <row r="164" spans="1:26" ht="15.75" customHeight="1">
      <c r="A164" s="195"/>
      <c r="B164" s="195"/>
      <c r="C164" s="199"/>
      <c r="D164" s="386"/>
      <c r="E164" s="42"/>
      <c r="F164" s="199"/>
      <c r="G164" s="199"/>
      <c r="H164" s="199"/>
      <c r="I164" s="199"/>
      <c r="J164" s="199"/>
      <c r="K164" s="199"/>
      <c r="L164" s="199"/>
      <c r="M164" s="199"/>
      <c r="N164" s="199"/>
      <c r="O164" s="199"/>
      <c r="P164" s="199"/>
      <c r="Q164" s="199"/>
      <c r="R164" s="199"/>
      <c r="S164" s="199"/>
      <c r="T164" s="199"/>
      <c r="U164" s="199"/>
      <c r="V164" s="199"/>
      <c r="W164" s="199"/>
      <c r="X164" s="199"/>
      <c r="Y164" s="199"/>
      <c r="Z164" s="59"/>
    </row>
    <row r="165" spans="1:26" ht="15.75" customHeight="1">
      <c r="A165" s="195"/>
      <c r="B165" s="195"/>
      <c r="C165" s="199"/>
      <c r="D165" s="386"/>
      <c r="E165" s="42"/>
      <c r="F165" s="199"/>
      <c r="G165" s="199"/>
      <c r="H165" s="199"/>
      <c r="I165" s="199"/>
      <c r="J165" s="199"/>
      <c r="K165" s="199"/>
      <c r="L165" s="199"/>
      <c r="M165" s="199"/>
      <c r="N165" s="199"/>
      <c r="O165" s="199"/>
      <c r="P165" s="199"/>
      <c r="Q165" s="199"/>
      <c r="R165" s="199"/>
      <c r="S165" s="199"/>
      <c r="T165" s="199"/>
      <c r="U165" s="199"/>
      <c r="V165" s="199"/>
      <c r="W165" s="199"/>
      <c r="X165" s="199"/>
      <c r="Y165" s="199"/>
      <c r="Z165" s="59"/>
    </row>
    <row r="166" spans="1:26" ht="15.75" customHeight="1">
      <c r="A166" s="195"/>
      <c r="B166" s="195"/>
      <c r="C166" s="199"/>
      <c r="D166" s="386"/>
      <c r="E166" s="42"/>
      <c r="F166" s="199"/>
      <c r="G166" s="199"/>
      <c r="H166" s="199"/>
      <c r="I166" s="199"/>
      <c r="J166" s="199"/>
      <c r="K166" s="199"/>
      <c r="L166" s="199"/>
      <c r="M166" s="199"/>
      <c r="N166" s="199"/>
      <c r="O166" s="199"/>
      <c r="P166" s="199"/>
      <c r="Q166" s="199"/>
      <c r="R166" s="199"/>
      <c r="S166" s="199"/>
      <c r="T166" s="199"/>
      <c r="U166" s="199"/>
      <c r="V166" s="199"/>
      <c r="W166" s="199"/>
      <c r="X166" s="199"/>
      <c r="Y166" s="199"/>
      <c r="Z166" s="59"/>
    </row>
    <row r="167" spans="1:26" ht="15.75" customHeight="1">
      <c r="A167" s="195"/>
      <c r="B167" s="195"/>
      <c r="C167" s="199"/>
      <c r="D167" s="386"/>
      <c r="E167" s="42"/>
      <c r="F167" s="199"/>
      <c r="G167" s="199"/>
      <c r="H167" s="199"/>
      <c r="I167" s="199"/>
      <c r="J167" s="199"/>
      <c r="K167" s="199"/>
      <c r="L167" s="199"/>
      <c r="M167" s="199"/>
      <c r="N167" s="199"/>
      <c r="O167" s="199"/>
      <c r="P167" s="199"/>
      <c r="Q167" s="199"/>
      <c r="R167" s="199"/>
      <c r="S167" s="199"/>
      <c r="T167" s="199"/>
      <c r="U167" s="199"/>
      <c r="V167" s="199"/>
      <c r="W167" s="199"/>
      <c r="X167" s="199"/>
      <c r="Y167" s="199"/>
      <c r="Z167" s="59"/>
    </row>
    <row r="168" spans="1:26" ht="15.75" customHeight="1">
      <c r="A168" s="195"/>
      <c r="B168" s="195"/>
      <c r="C168" s="199"/>
      <c r="D168" s="386"/>
      <c r="E168" s="42"/>
      <c r="F168" s="199"/>
      <c r="G168" s="199"/>
      <c r="H168" s="199"/>
      <c r="I168" s="199"/>
      <c r="J168" s="199"/>
      <c r="K168" s="199"/>
      <c r="L168" s="199"/>
      <c r="M168" s="199"/>
      <c r="N168" s="199"/>
      <c r="O168" s="199"/>
      <c r="P168" s="199"/>
      <c r="Q168" s="199"/>
      <c r="R168" s="199"/>
      <c r="S168" s="199"/>
      <c r="T168" s="199"/>
      <c r="U168" s="199"/>
      <c r="V168" s="199"/>
      <c r="W168" s="199"/>
      <c r="X168" s="199"/>
      <c r="Y168" s="199"/>
      <c r="Z168" s="59"/>
    </row>
    <row r="169" spans="1:26" ht="15.75" customHeight="1">
      <c r="A169" s="195"/>
      <c r="B169" s="195"/>
      <c r="C169" s="199"/>
      <c r="D169" s="386"/>
      <c r="E169" s="42"/>
      <c r="F169" s="199"/>
      <c r="G169" s="199"/>
      <c r="H169" s="199"/>
      <c r="I169" s="199"/>
      <c r="J169" s="199"/>
      <c r="K169" s="199"/>
      <c r="L169" s="199"/>
      <c r="M169" s="199"/>
      <c r="N169" s="199"/>
      <c r="O169" s="199"/>
      <c r="P169" s="199"/>
      <c r="Q169" s="199"/>
      <c r="R169" s="199"/>
      <c r="S169" s="199"/>
      <c r="T169" s="199"/>
      <c r="U169" s="199"/>
      <c r="V169" s="199"/>
      <c r="W169" s="199"/>
      <c r="X169" s="199"/>
      <c r="Y169" s="199"/>
      <c r="Z169" s="59"/>
    </row>
    <row r="170" spans="1:26" ht="15.75" customHeight="1">
      <c r="A170" s="195"/>
      <c r="B170" s="195"/>
      <c r="C170" s="199"/>
      <c r="D170" s="386"/>
      <c r="E170" s="42"/>
      <c r="F170" s="199"/>
      <c r="G170" s="199"/>
      <c r="H170" s="199"/>
      <c r="I170" s="199"/>
      <c r="J170" s="199"/>
      <c r="K170" s="199"/>
      <c r="L170" s="199"/>
      <c r="M170" s="199"/>
      <c r="N170" s="199"/>
      <c r="O170" s="199"/>
      <c r="P170" s="199"/>
      <c r="Q170" s="199"/>
      <c r="R170" s="199"/>
      <c r="S170" s="199"/>
      <c r="T170" s="199"/>
      <c r="U170" s="199"/>
      <c r="V170" s="199"/>
      <c r="W170" s="199"/>
      <c r="X170" s="199"/>
      <c r="Y170" s="199"/>
      <c r="Z170" s="59"/>
    </row>
    <row r="171" spans="1:26" ht="15.75" customHeight="1">
      <c r="A171" s="195"/>
      <c r="B171" s="195"/>
      <c r="C171" s="199"/>
      <c r="D171" s="386"/>
      <c r="E171" s="42"/>
      <c r="F171" s="199"/>
      <c r="G171" s="199"/>
      <c r="H171" s="199"/>
      <c r="I171" s="199"/>
      <c r="J171" s="199"/>
      <c r="K171" s="199"/>
      <c r="L171" s="199"/>
      <c r="M171" s="199"/>
      <c r="N171" s="199"/>
      <c r="O171" s="199"/>
      <c r="P171" s="199"/>
      <c r="Q171" s="199"/>
      <c r="R171" s="199"/>
      <c r="S171" s="199"/>
      <c r="T171" s="199"/>
      <c r="U171" s="199"/>
      <c r="V171" s="199"/>
      <c r="W171" s="199"/>
      <c r="X171" s="199"/>
      <c r="Y171" s="199"/>
      <c r="Z171" s="59"/>
    </row>
    <row r="172" spans="1:26" ht="15.75" customHeight="1">
      <c r="A172" s="195"/>
      <c r="B172" s="195"/>
      <c r="C172" s="199"/>
      <c r="D172" s="386"/>
      <c r="E172" s="42"/>
      <c r="F172" s="199"/>
      <c r="G172" s="199"/>
      <c r="H172" s="199"/>
      <c r="I172" s="199"/>
      <c r="J172" s="199"/>
      <c r="K172" s="199"/>
      <c r="L172" s="199"/>
      <c r="M172" s="199"/>
      <c r="N172" s="199"/>
      <c r="O172" s="199"/>
      <c r="P172" s="199"/>
      <c r="Q172" s="199"/>
      <c r="R172" s="199"/>
      <c r="S172" s="199"/>
      <c r="T172" s="199"/>
      <c r="U172" s="199"/>
      <c r="V172" s="199"/>
      <c r="W172" s="199"/>
      <c r="X172" s="199"/>
      <c r="Y172" s="199"/>
      <c r="Z172" s="59"/>
    </row>
    <row r="173" spans="1:26" ht="15.75" customHeight="1">
      <c r="A173" s="195"/>
      <c r="B173" s="195"/>
      <c r="C173" s="199"/>
      <c r="D173" s="386"/>
      <c r="E173" s="42"/>
      <c r="F173" s="199"/>
      <c r="G173" s="199"/>
      <c r="H173" s="199"/>
      <c r="I173" s="199"/>
      <c r="J173" s="199"/>
      <c r="K173" s="199"/>
      <c r="L173" s="199"/>
      <c r="M173" s="199"/>
      <c r="N173" s="199"/>
      <c r="O173" s="199"/>
      <c r="P173" s="199"/>
      <c r="Q173" s="199"/>
      <c r="R173" s="199"/>
      <c r="S173" s="199"/>
      <c r="T173" s="199"/>
      <c r="U173" s="199"/>
      <c r="V173" s="199"/>
      <c r="W173" s="199"/>
      <c r="X173" s="199"/>
      <c r="Y173" s="199"/>
      <c r="Z173" s="59"/>
    </row>
    <row r="174" spans="1:26" ht="15.75" customHeight="1">
      <c r="A174" s="195"/>
      <c r="B174" s="195"/>
      <c r="C174" s="199"/>
      <c r="D174" s="386"/>
      <c r="E174" s="42"/>
      <c r="F174" s="199"/>
      <c r="G174" s="199"/>
      <c r="H174" s="199"/>
      <c r="I174" s="199"/>
      <c r="J174" s="199"/>
      <c r="K174" s="199"/>
      <c r="L174" s="199"/>
      <c r="M174" s="199"/>
      <c r="N174" s="199"/>
      <c r="O174" s="199"/>
      <c r="P174" s="199"/>
      <c r="Q174" s="199"/>
      <c r="R174" s="199"/>
      <c r="S174" s="199"/>
      <c r="T174" s="199"/>
      <c r="U174" s="199"/>
      <c r="V174" s="199"/>
      <c r="W174" s="199"/>
      <c r="X174" s="199"/>
      <c r="Y174" s="199"/>
      <c r="Z174" s="59"/>
    </row>
    <row r="175" spans="1:26" ht="15.75" customHeight="1">
      <c r="A175" s="195"/>
      <c r="B175" s="195"/>
      <c r="C175" s="199"/>
      <c r="D175" s="386"/>
      <c r="E175" s="42"/>
      <c r="F175" s="199"/>
      <c r="G175" s="199"/>
      <c r="H175" s="199"/>
      <c r="I175" s="199"/>
      <c r="J175" s="199"/>
      <c r="K175" s="199"/>
      <c r="L175" s="199"/>
      <c r="M175" s="199"/>
      <c r="N175" s="199"/>
      <c r="O175" s="199"/>
      <c r="P175" s="199"/>
      <c r="Q175" s="199"/>
      <c r="R175" s="199"/>
      <c r="S175" s="199"/>
      <c r="T175" s="199"/>
      <c r="U175" s="199"/>
      <c r="V175" s="199"/>
      <c r="W175" s="199"/>
      <c r="X175" s="199"/>
      <c r="Y175" s="199"/>
      <c r="Z175" s="59"/>
    </row>
    <row r="176" spans="1:26" ht="15.75" customHeight="1">
      <c r="A176" s="195"/>
      <c r="B176" s="195"/>
      <c r="C176" s="199"/>
      <c r="D176" s="386"/>
      <c r="E176" s="42"/>
      <c r="F176" s="199"/>
      <c r="G176" s="199"/>
      <c r="H176" s="199"/>
      <c r="I176" s="199"/>
      <c r="J176" s="199"/>
      <c r="K176" s="199"/>
      <c r="L176" s="199"/>
      <c r="M176" s="199"/>
      <c r="N176" s="199"/>
      <c r="O176" s="199"/>
      <c r="P176" s="199"/>
      <c r="Q176" s="199"/>
      <c r="R176" s="199"/>
      <c r="S176" s="199"/>
      <c r="T176" s="199"/>
      <c r="U176" s="199"/>
      <c r="V176" s="199"/>
      <c r="W176" s="199"/>
      <c r="X176" s="199"/>
      <c r="Y176" s="199"/>
      <c r="Z176" s="59"/>
    </row>
    <row r="177" spans="1:26" ht="15.75" customHeight="1">
      <c r="A177" s="195"/>
      <c r="B177" s="195"/>
      <c r="C177" s="199"/>
      <c r="D177" s="386"/>
      <c r="E177" s="42"/>
      <c r="F177" s="199"/>
      <c r="G177" s="199"/>
      <c r="H177" s="199"/>
      <c r="I177" s="199"/>
      <c r="J177" s="199"/>
      <c r="K177" s="199"/>
      <c r="L177" s="199"/>
      <c r="M177" s="199"/>
      <c r="N177" s="199"/>
      <c r="O177" s="199"/>
      <c r="P177" s="199"/>
      <c r="Q177" s="199"/>
      <c r="R177" s="199"/>
      <c r="S177" s="199"/>
      <c r="T177" s="199"/>
      <c r="U177" s="199"/>
      <c r="V177" s="199"/>
      <c r="W177" s="199"/>
      <c r="X177" s="199"/>
      <c r="Y177" s="199"/>
      <c r="Z177" s="59"/>
    </row>
    <row r="178" spans="1:26" ht="15.75" customHeight="1">
      <c r="A178" s="195"/>
      <c r="B178" s="195"/>
      <c r="C178" s="199"/>
      <c r="D178" s="386"/>
      <c r="E178" s="42"/>
      <c r="F178" s="199"/>
      <c r="G178" s="199"/>
      <c r="H178" s="199"/>
      <c r="I178" s="199"/>
      <c r="J178" s="199"/>
      <c r="K178" s="199"/>
      <c r="L178" s="199"/>
      <c r="M178" s="199"/>
      <c r="N178" s="199"/>
      <c r="O178" s="199"/>
      <c r="P178" s="199"/>
      <c r="Q178" s="199"/>
      <c r="R178" s="199"/>
      <c r="S178" s="199"/>
      <c r="T178" s="199"/>
      <c r="U178" s="199"/>
      <c r="V178" s="199"/>
      <c r="W178" s="199"/>
      <c r="X178" s="199"/>
      <c r="Y178" s="199"/>
      <c r="Z178" s="59"/>
    </row>
    <row r="179" spans="1:26" ht="15.75" customHeight="1">
      <c r="A179" s="195"/>
      <c r="B179" s="195"/>
      <c r="C179" s="199"/>
      <c r="D179" s="386"/>
      <c r="E179" s="42"/>
      <c r="F179" s="199"/>
      <c r="G179" s="199"/>
      <c r="H179" s="199"/>
      <c r="I179" s="199"/>
      <c r="J179" s="199"/>
      <c r="K179" s="199"/>
      <c r="L179" s="199"/>
      <c r="M179" s="199"/>
      <c r="N179" s="199"/>
      <c r="O179" s="199"/>
      <c r="P179" s="199"/>
      <c r="Q179" s="199"/>
      <c r="R179" s="199"/>
      <c r="S179" s="199"/>
      <c r="T179" s="199"/>
      <c r="U179" s="199"/>
      <c r="V179" s="199"/>
      <c r="W179" s="199"/>
      <c r="X179" s="199"/>
      <c r="Y179" s="199"/>
      <c r="Z179" s="59"/>
    </row>
    <row r="180" spans="1:26" ht="15.75" customHeight="1">
      <c r="A180" s="195"/>
      <c r="B180" s="195"/>
      <c r="C180" s="199"/>
      <c r="D180" s="386"/>
      <c r="E180" s="42"/>
      <c r="F180" s="199"/>
      <c r="G180" s="199"/>
      <c r="H180" s="199"/>
      <c r="I180" s="199"/>
      <c r="J180" s="199"/>
      <c r="K180" s="199"/>
      <c r="L180" s="199"/>
      <c r="M180" s="199"/>
      <c r="N180" s="199"/>
      <c r="O180" s="199"/>
      <c r="P180" s="199"/>
      <c r="Q180" s="199"/>
      <c r="R180" s="199"/>
      <c r="S180" s="199"/>
      <c r="T180" s="199"/>
      <c r="U180" s="199"/>
      <c r="V180" s="199"/>
      <c r="W180" s="199"/>
      <c r="X180" s="199"/>
      <c r="Y180" s="199"/>
      <c r="Z180" s="59"/>
    </row>
    <row r="181" spans="1:26" ht="15.75" customHeight="1">
      <c r="A181" s="195"/>
      <c r="B181" s="195"/>
      <c r="C181" s="199"/>
      <c r="D181" s="386"/>
      <c r="E181" s="42"/>
      <c r="F181" s="199"/>
      <c r="G181" s="199"/>
      <c r="H181" s="199"/>
      <c r="I181" s="199"/>
      <c r="J181" s="199"/>
      <c r="K181" s="199"/>
      <c r="L181" s="199"/>
      <c r="M181" s="199"/>
      <c r="N181" s="199"/>
      <c r="O181" s="199"/>
      <c r="P181" s="199"/>
      <c r="Q181" s="199"/>
      <c r="R181" s="199"/>
      <c r="S181" s="199"/>
      <c r="T181" s="199"/>
      <c r="U181" s="199"/>
      <c r="V181" s="199"/>
      <c r="W181" s="199"/>
      <c r="X181" s="199"/>
      <c r="Y181" s="199"/>
      <c r="Z181" s="59"/>
    </row>
    <row r="182" spans="1:26" ht="15.75" customHeight="1">
      <c r="A182" s="195"/>
      <c r="B182" s="195"/>
      <c r="C182" s="199"/>
      <c r="D182" s="386"/>
      <c r="E182" s="42"/>
      <c r="F182" s="199"/>
      <c r="G182" s="199"/>
      <c r="H182" s="199"/>
      <c r="I182" s="199"/>
      <c r="J182" s="199"/>
      <c r="K182" s="199"/>
      <c r="L182" s="199"/>
      <c r="M182" s="199"/>
      <c r="N182" s="199"/>
      <c r="O182" s="199"/>
      <c r="P182" s="199"/>
      <c r="Q182" s="199"/>
      <c r="R182" s="199"/>
      <c r="S182" s="199"/>
      <c r="T182" s="199"/>
      <c r="U182" s="199"/>
      <c r="V182" s="199"/>
      <c r="W182" s="199"/>
      <c r="X182" s="199"/>
      <c r="Y182" s="199"/>
      <c r="Z182" s="59"/>
    </row>
    <row r="183" spans="1:26" ht="15.75" customHeight="1">
      <c r="A183" s="195"/>
      <c r="B183" s="195"/>
      <c r="C183" s="199"/>
      <c r="D183" s="386"/>
      <c r="E183" s="42"/>
      <c r="F183" s="199"/>
      <c r="G183" s="199"/>
      <c r="H183" s="199"/>
      <c r="I183" s="199"/>
      <c r="J183" s="199"/>
      <c r="K183" s="199"/>
      <c r="L183" s="199"/>
      <c r="M183" s="199"/>
      <c r="N183" s="199"/>
      <c r="O183" s="199"/>
      <c r="P183" s="199"/>
      <c r="Q183" s="199"/>
      <c r="R183" s="199"/>
      <c r="S183" s="199"/>
      <c r="T183" s="199"/>
      <c r="U183" s="199"/>
      <c r="V183" s="199"/>
      <c r="W183" s="199"/>
      <c r="X183" s="199"/>
      <c r="Y183" s="199"/>
      <c r="Z183" s="59"/>
    </row>
    <row r="184" spans="1:26" ht="15.75" customHeight="1">
      <c r="A184" s="195"/>
      <c r="B184" s="195"/>
      <c r="C184" s="199"/>
      <c r="D184" s="386"/>
      <c r="E184" s="42"/>
      <c r="F184" s="199"/>
      <c r="G184" s="199"/>
      <c r="H184" s="199"/>
      <c r="I184" s="199"/>
      <c r="J184" s="199"/>
      <c r="K184" s="199"/>
      <c r="L184" s="199"/>
      <c r="M184" s="199"/>
      <c r="N184" s="199"/>
      <c r="O184" s="199"/>
      <c r="P184" s="199"/>
      <c r="Q184" s="199"/>
      <c r="R184" s="199"/>
      <c r="S184" s="199"/>
      <c r="T184" s="199"/>
      <c r="U184" s="199"/>
      <c r="V184" s="199"/>
      <c r="W184" s="199"/>
      <c r="X184" s="199"/>
      <c r="Y184" s="199"/>
      <c r="Z184" s="59"/>
    </row>
    <row r="185" spans="1:26" ht="15.75" customHeight="1">
      <c r="A185" s="195"/>
      <c r="B185" s="195"/>
      <c r="C185" s="199"/>
      <c r="D185" s="386"/>
      <c r="E185" s="42"/>
      <c r="F185" s="199"/>
      <c r="G185" s="199"/>
      <c r="H185" s="199"/>
      <c r="I185" s="199"/>
      <c r="J185" s="199"/>
      <c r="K185" s="199"/>
      <c r="L185" s="199"/>
      <c r="M185" s="199"/>
      <c r="N185" s="199"/>
      <c r="O185" s="199"/>
      <c r="P185" s="199"/>
      <c r="Q185" s="199"/>
      <c r="R185" s="199"/>
      <c r="S185" s="199"/>
      <c r="T185" s="199"/>
      <c r="U185" s="199"/>
      <c r="V185" s="199"/>
      <c r="W185" s="199"/>
      <c r="X185" s="199"/>
      <c r="Y185" s="199"/>
      <c r="Z185" s="59"/>
    </row>
    <row r="186" spans="1:26" ht="15.75" customHeight="1">
      <c r="A186" s="195"/>
      <c r="B186" s="195"/>
      <c r="C186" s="199"/>
      <c r="D186" s="386"/>
      <c r="E186" s="42"/>
      <c r="F186" s="199"/>
      <c r="G186" s="199"/>
      <c r="H186" s="199"/>
      <c r="I186" s="199"/>
      <c r="J186" s="199"/>
      <c r="K186" s="199"/>
      <c r="L186" s="199"/>
      <c r="M186" s="199"/>
      <c r="N186" s="199"/>
      <c r="O186" s="199"/>
      <c r="P186" s="199"/>
      <c r="Q186" s="199"/>
      <c r="R186" s="199"/>
      <c r="S186" s="199"/>
      <c r="T186" s="199"/>
      <c r="U186" s="199"/>
      <c r="V186" s="199"/>
      <c r="W186" s="199"/>
      <c r="X186" s="199"/>
      <c r="Y186" s="199"/>
      <c r="Z186" s="59"/>
    </row>
    <row r="187" spans="1:26" ht="15.75" customHeight="1">
      <c r="A187" s="195"/>
      <c r="B187" s="195"/>
      <c r="C187" s="199"/>
      <c r="D187" s="386"/>
      <c r="E187" s="42"/>
      <c r="F187" s="199"/>
      <c r="G187" s="199"/>
      <c r="H187" s="199"/>
      <c r="I187" s="199"/>
      <c r="J187" s="199"/>
      <c r="K187" s="199"/>
      <c r="L187" s="199"/>
      <c r="M187" s="199"/>
      <c r="N187" s="199"/>
      <c r="O187" s="199"/>
      <c r="P187" s="199"/>
      <c r="Q187" s="199"/>
      <c r="R187" s="199"/>
      <c r="S187" s="199"/>
      <c r="T187" s="199"/>
      <c r="U187" s="199"/>
      <c r="V187" s="199"/>
      <c r="W187" s="199"/>
      <c r="X187" s="199"/>
      <c r="Y187" s="199"/>
      <c r="Z187" s="59"/>
    </row>
    <row r="188" spans="1:26" ht="15.75" customHeight="1">
      <c r="A188" s="195"/>
      <c r="B188" s="195"/>
      <c r="C188" s="199"/>
      <c r="D188" s="386"/>
      <c r="E188" s="42"/>
      <c r="F188" s="199"/>
      <c r="G188" s="199"/>
      <c r="H188" s="199"/>
      <c r="I188" s="199"/>
      <c r="J188" s="199"/>
      <c r="K188" s="199"/>
      <c r="L188" s="199"/>
      <c r="M188" s="199"/>
      <c r="N188" s="199"/>
      <c r="O188" s="199"/>
      <c r="P188" s="199"/>
      <c r="Q188" s="199"/>
      <c r="R188" s="199"/>
      <c r="S188" s="199"/>
      <c r="T188" s="199"/>
      <c r="U188" s="199"/>
      <c r="V188" s="199"/>
      <c r="W188" s="199"/>
      <c r="X188" s="199"/>
      <c r="Y188" s="199"/>
      <c r="Z188" s="59"/>
    </row>
    <row r="189" spans="1:26" ht="15.75" customHeight="1">
      <c r="A189" s="195"/>
      <c r="B189" s="195"/>
      <c r="C189" s="199"/>
      <c r="D189" s="386"/>
      <c r="E189" s="42"/>
      <c r="F189" s="199"/>
      <c r="G189" s="199"/>
      <c r="H189" s="199"/>
      <c r="I189" s="199"/>
      <c r="J189" s="199"/>
      <c r="K189" s="199"/>
      <c r="L189" s="199"/>
      <c r="M189" s="199"/>
      <c r="N189" s="199"/>
      <c r="O189" s="199"/>
      <c r="P189" s="199"/>
      <c r="Q189" s="199"/>
      <c r="R189" s="199"/>
      <c r="S189" s="199"/>
      <c r="T189" s="199"/>
      <c r="U189" s="199"/>
      <c r="V189" s="199"/>
      <c r="W189" s="199"/>
      <c r="X189" s="199"/>
      <c r="Y189" s="199"/>
      <c r="Z189" s="59"/>
    </row>
    <row r="190" spans="1:26" ht="15.75" customHeight="1">
      <c r="A190" s="195"/>
      <c r="B190" s="195"/>
      <c r="C190" s="199"/>
      <c r="D190" s="386"/>
      <c r="E190" s="42"/>
      <c r="F190" s="199"/>
      <c r="G190" s="199"/>
      <c r="H190" s="199"/>
      <c r="I190" s="199"/>
      <c r="J190" s="199"/>
      <c r="K190" s="199"/>
      <c r="L190" s="199"/>
      <c r="M190" s="199"/>
      <c r="N190" s="199"/>
      <c r="O190" s="199"/>
      <c r="P190" s="199"/>
      <c r="Q190" s="199"/>
      <c r="R190" s="199"/>
      <c r="S190" s="199"/>
      <c r="T190" s="199"/>
      <c r="U190" s="199"/>
      <c r="V190" s="199"/>
      <c r="W190" s="199"/>
      <c r="X190" s="199"/>
      <c r="Y190" s="199"/>
      <c r="Z190" s="59"/>
    </row>
    <row r="191" spans="1:26" ht="15.75" customHeight="1">
      <c r="A191" s="195"/>
      <c r="B191" s="195"/>
      <c r="C191" s="199"/>
      <c r="D191" s="386"/>
      <c r="E191" s="42"/>
      <c r="F191" s="199"/>
      <c r="G191" s="199"/>
      <c r="H191" s="199"/>
      <c r="I191" s="199"/>
      <c r="J191" s="199"/>
      <c r="K191" s="199"/>
      <c r="L191" s="199"/>
      <c r="M191" s="199"/>
      <c r="N191" s="199"/>
      <c r="O191" s="199"/>
      <c r="P191" s="199"/>
      <c r="Q191" s="199"/>
      <c r="R191" s="199"/>
      <c r="S191" s="199"/>
      <c r="T191" s="199"/>
      <c r="U191" s="199"/>
      <c r="V191" s="199"/>
      <c r="W191" s="199"/>
      <c r="X191" s="199"/>
      <c r="Y191" s="199"/>
      <c r="Z191" s="59"/>
    </row>
    <row r="192" spans="1:26" ht="15.75" customHeight="1">
      <c r="A192" s="195"/>
      <c r="B192" s="195"/>
      <c r="C192" s="199"/>
      <c r="D192" s="386"/>
      <c r="E192" s="42"/>
      <c r="F192" s="199"/>
      <c r="G192" s="199"/>
      <c r="H192" s="199"/>
      <c r="I192" s="199"/>
      <c r="J192" s="199"/>
      <c r="K192" s="199"/>
      <c r="L192" s="199"/>
      <c r="M192" s="199"/>
      <c r="N192" s="199"/>
      <c r="O192" s="199"/>
      <c r="P192" s="199"/>
      <c r="Q192" s="199"/>
      <c r="R192" s="199"/>
      <c r="S192" s="199"/>
      <c r="T192" s="199"/>
      <c r="U192" s="199"/>
      <c r="V192" s="199"/>
      <c r="W192" s="199"/>
      <c r="X192" s="199"/>
      <c r="Y192" s="199"/>
      <c r="Z192" s="59"/>
    </row>
    <row r="193" spans="1:26" ht="15.75" customHeight="1">
      <c r="A193" s="195"/>
      <c r="B193" s="195"/>
      <c r="C193" s="199"/>
      <c r="D193" s="386"/>
      <c r="E193" s="42"/>
      <c r="F193" s="199"/>
      <c r="G193" s="199"/>
      <c r="H193" s="199"/>
      <c r="I193" s="199"/>
      <c r="J193" s="199"/>
      <c r="K193" s="199"/>
      <c r="L193" s="199"/>
      <c r="M193" s="199"/>
      <c r="N193" s="199"/>
      <c r="O193" s="199"/>
      <c r="P193" s="199"/>
      <c r="Q193" s="199"/>
      <c r="R193" s="199"/>
      <c r="S193" s="199"/>
      <c r="T193" s="199"/>
      <c r="U193" s="199"/>
      <c r="V193" s="199"/>
      <c r="W193" s="199"/>
      <c r="X193" s="199"/>
      <c r="Y193" s="199"/>
      <c r="Z193" s="59"/>
    </row>
    <row r="194" spans="1:26" ht="15.75" customHeight="1">
      <c r="A194" s="195"/>
      <c r="B194" s="195"/>
      <c r="C194" s="199"/>
      <c r="D194" s="386"/>
      <c r="E194" s="42"/>
      <c r="F194" s="199"/>
      <c r="G194" s="199"/>
      <c r="H194" s="199"/>
      <c r="I194" s="199"/>
      <c r="J194" s="199"/>
      <c r="K194" s="199"/>
      <c r="L194" s="199"/>
      <c r="M194" s="199"/>
      <c r="N194" s="199"/>
      <c r="O194" s="199"/>
      <c r="P194" s="199"/>
      <c r="Q194" s="199"/>
      <c r="R194" s="199"/>
      <c r="S194" s="199"/>
      <c r="T194" s="199"/>
      <c r="U194" s="199"/>
      <c r="V194" s="199"/>
      <c r="W194" s="199"/>
      <c r="X194" s="199"/>
      <c r="Y194" s="199"/>
      <c r="Z194" s="59"/>
    </row>
    <row r="195" spans="1:26" ht="15.75" customHeight="1">
      <c r="A195" s="195"/>
      <c r="B195" s="195"/>
      <c r="C195" s="199"/>
      <c r="D195" s="386"/>
      <c r="E195" s="42"/>
      <c r="F195" s="199"/>
      <c r="G195" s="199"/>
      <c r="H195" s="199"/>
      <c r="I195" s="199"/>
      <c r="J195" s="199"/>
      <c r="K195" s="199"/>
      <c r="L195" s="199"/>
      <c r="M195" s="199"/>
      <c r="N195" s="199"/>
      <c r="O195" s="199"/>
      <c r="P195" s="199"/>
      <c r="Q195" s="199"/>
      <c r="R195" s="199"/>
      <c r="S195" s="199"/>
      <c r="T195" s="199"/>
      <c r="U195" s="199"/>
      <c r="V195" s="199"/>
      <c r="W195" s="199"/>
      <c r="X195" s="199"/>
      <c r="Y195" s="199"/>
      <c r="Z195" s="59"/>
    </row>
    <row r="196" spans="1:26" ht="15.75" customHeight="1">
      <c r="A196" s="195"/>
      <c r="B196" s="195"/>
      <c r="C196" s="199"/>
      <c r="D196" s="386"/>
      <c r="E196" s="42"/>
      <c r="F196" s="199"/>
      <c r="G196" s="199"/>
      <c r="H196" s="199"/>
      <c r="I196" s="199"/>
      <c r="J196" s="199"/>
      <c r="K196" s="199"/>
      <c r="L196" s="199"/>
      <c r="M196" s="199"/>
      <c r="N196" s="199"/>
      <c r="O196" s="199"/>
      <c r="P196" s="199"/>
      <c r="Q196" s="199"/>
      <c r="R196" s="199"/>
      <c r="S196" s="199"/>
      <c r="T196" s="199"/>
      <c r="U196" s="199"/>
      <c r="V196" s="199"/>
      <c r="W196" s="199"/>
      <c r="X196" s="199"/>
      <c r="Y196" s="199"/>
      <c r="Z196" s="59"/>
    </row>
    <row r="197" spans="1:26" ht="15.75" customHeight="1">
      <c r="A197" s="195"/>
      <c r="B197" s="195"/>
      <c r="C197" s="199"/>
      <c r="D197" s="386"/>
      <c r="E197" s="42"/>
      <c r="F197" s="199"/>
      <c r="G197" s="199"/>
      <c r="H197" s="199"/>
      <c r="I197" s="199"/>
      <c r="J197" s="199"/>
      <c r="K197" s="199"/>
      <c r="L197" s="199"/>
      <c r="M197" s="199"/>
      <c r="N197" s="199"/>
      <c r="O197" s="199"/>
      <c r="P197" s="199"/>
      <c r="Q197" s="199"/>
      <c r="R197" s="199"/>
      <c r="S197" s="199"/>
      <c r="T197" s="199"/>
      <c r="U197" s="199"/>
      <c r="V197" s="199"/>
      <c r="W197" s="199"/>
      <c r="X197" s="199"/>
      <c r="Y197" s="199"/>
      <c r="Z197" s="59"/>
    </row>
    <row r="198" spans="1:26" ht="15.75" customHeight="1">
      <c r="A198" s="195"/>
      <c r="B198" s="195"/>
      <c r="C198" s="199"/>
      <c r="D198" s="386"/>
      <c r="E198" s="42"/>
      <c r="F198" s="199"/>
      <c r="G198" s="199"/>
      <c r="H198" s="199"/>
      <c r="I198" s="199"/>
      <c r="J198" s="199"/>
      <c r="K198" s="199"/>
      <c r="L198" s="199"/>
      <c r="M198" s="199"/>
      <c r="N198" s="199"/>
      <c r="O198" s="199"/>
      <c r="P198" s="199"/>
      <c r="Q198" s="199"/>
      <c r="R198" s="199"/>
      <c r="S198" s="199"/>
      <c r="T198" s="199"/>
      <c r="U198" s="199"/>
      <c r="V198" s="199"/>
      <c r="W198" s="199"/>
      <c r="X198" s="199"/>
      <c r="Y198" s="199"/>
      <c r="Z198" s="59"/>
    </row>
    <row r="199" spans="1:26" ht="15.75" customHeight="1">
      <c r="A199" s="195"/>
      <c r="B199" s="195"/>
      <c r="C199" s="199"/>
      <c r="D199" s="386"/>
      <c r="E199" s="42"/>
      <c r="F199" s="199"/>
      <c r="G199" s="199"/>
      <c r="H199" s="199"/>
      <c r="I199" s="199"/>
      <c r="J199" s="199"/>
      <c r="K199" s="199"/>
      <c r="L199" s="199"/>
      <c r="M199" s="199"/>
      <c r="N199" s="199"/>
      <c r="O199" s="199"/>
      <c r="P199" s="199"/>
      <c r="Q199" s="199"/>
      <c r="R199" s="199"/>
      <c r="S199" s="199"/>
      <c r="T199" s="199"/>
      <c r="U199" s="199"/>
      <c r="V199" s="199"/>
      <c r="W199" s="199"/>
      <c r="X199" s="199"/>
      <c r="Y199" s="199"/>
      <c r="Z199" s="59"/>
    </row>
    <row r="200" spans="1:26" ht="15.75" customHeight="1">
      <c r="A200" s="195"/>
      <c r="B200" s="195"/>
      <c r="C200" s="199"/>
      <c r="D200" s="386"/>
      <c r="E200" s="42"/>
      <c r="F200" s="199"/>
      <c r="G200" s="199"/>
      <c r="H200" s="199"/>
      <c r="I200" s="199"/>
      <c r="J200" s="199"/>
      <c r="K200" s="199"/>
      <c r="L200" s="199"/>
      <c r="M200" s="199"/>
      <c r="N200" s="199"/>
      <c r="O200" s="199"/>
      <c r="P200" s="199"/>
      <c r="Q200" s="199"/>
      <c r="R200" s="199"/>
      <c r="S200" s="199"/>
      <c r="T200" s="199"/>
      <c r="U200" s="199"/>
      <c r="V200" s="199"/>
      <c r="W200" s="199"/>
      <c r="X200" s="199"/>
      <c r="Y200" s="199"/>
      <c r="Z200" s="59"/>
    </row>
    <row r="201" spans="1:26" ht="15.75" customHeight="1">
      <c r="A201" s="195"/>
      <c r="B201" s="195"/>
      <c r="C201" s="199"/>
      <c r="D201" s="386"/>
      <c r="E201" s="42"/>
      <c r="F201" s="199"/>
      <c r="G201" s="199"/>
      <c r="H201" s="199"/>
      <c r="I201" s="199"/>
      <c r="J201" s="199"/>
      <c r="K201" s="199"/>
      <c r="L201" s="199"/>
      <c r="M201" s="199"/>
      <c r="N201" s="199"/>
      <c r="O201" s="199"/>
      <c r="P201" s="199"/>
      <c r="Q201" s="199"/>
      <c r="R201" s="199"/>
      <c r="S201" s="199"/>
      <c r="T201" s="199"/>
      <c r="U201" s="199"/>
      <c r="V201" s="199"/>
      <c r="W201" s="199"/>
      <c r="X201" s="199"/>
      <c r="Y201" s="199"/>
      <c r="Z201" s="59"/>
    </row>
    <row r="202" spans="1:26" ht="15.75" customHeight="1">
      <c r="A202" s="195"/>
      <c r="B202" s="195"/>
      <c r="C202" s="199"/>
      <c r="D202" s="386"/>
      <c r="E202" s="42"/>
      <c r="F202" s="199"/>
      <c r="G202" s="199"/>
      <c r="H202" s="199"/>
      <c r="I202" s="199"/>
      <c r="J202" s="199"/>
      <c r="K202" s="199"/>
      <c r="L202" s="199"/>
      <c r="M202" s="199"/>
      <c r="N202" s="199"/>
      <c r="O202" s="199"/>
      <c r="P202" s="199"/>
      <c r="Q202" s="199"/>
      <c r="R202" s="199"/>
      <c r="S202" s="199"/>
      <c r="T202" s="199"/>
      <c r="U202" s="199"/>
      <c r="V202" s="199"/>
      <c r="W202" s="199"/>
      <c r="X202" s="199"/>
      <c r="Y202" s="199"/>
      <c r="Z202" s="59"/>
    </row>
    <row r="203" spans="1:26" ht="15.75" customHeight="1">
      <c r="A203" s="195"/>
      <c r="B203" s="195"/>
      <c r="C203" s="199"/>
      <c r="D203" s="386"/>
      <c r="E203" s="42"/>
      <c r="F203" s="199"/>
      <c r="G203" s="199"/>
      <c r="H203" s="199"/>
      <c r="I203" s="199"/>
      <c r="J203" s="199"/>
      <c r="K203" s="199"/>
      <c r="L203" s="199"/>
      <c r="M203" s="199"/>
      <c r="N203" s="199"/>
      <c r="O203" s="199"/>
      <c r="P203" s="199"/>
      <c r="Q203" s="199"/>
      <c r="R203" s="199"/>
      <c r="S203" s="199"/>
      <c r="T203" s="199"/>
      <c r="U203" s="199"/>
      <c r="V203" s="199"/>
      <c r="W203" s="199"/>
      <c r="X203" s="199"/>
      <c r="Y203" s="199"/>
      <c r="Z203" s="59"/>
    </row>
    <row r="204" spans="1:26" ht="15.75" customHeight="1">
      <c r="A204" s="195"/>
      <c r="B204" s="195"/>
      <c r="C204" s="199"/>
      <c r="D204" s="386"/>
      <c r="E204" s="42"/>
      <c r="F204" s="199"/>
      <c r="G204" s="199"/>
      <c r="H204" s="199"/>
      <c r="I204" s="199"/>
      <c r="J204" s="199"/>
      <c r="K204" s="199"/>
      <c r="L204" s="199"/>
      <c r="M204" s="199"/>
      <c r="N204" s="199"/>
      <c r="O204" s="199"/>
      <c r="P204" s="199"/>
      <c r="Q204" s="199"/>
      <c r="R204" s="199"/>
      <c r="S204" s="199"/>
      <c r="T204" s="199"/>
      <c r="U204" s="199"/>
      <c r="V204" s="199"/>
      <c r="W204" s="199"/>
      <c r="X204" s="199"/>
      <c r="Y204" s="199"/>
      <c r="Z204" s="59"/>
    </row>
    <row r="205" spans="1:26" ht="15.75" customHeight="1">
      <c r="A205" s="195"/>
      <c r="B205" s="195"/>
      <c r="C205" s="199"/>
      <c r="D205" s="386"/>
      <c r="E205" s="42"/>
      <c r="F205" s="199"/>
      <c r="G205" s="199"/>
      <c r="H205" s="199"/>
      <c r="I205" s="199"/>
      <c r="J205" s="199"/>
      <c r="K205" s="199"/>
      <c r="L205" s="199"/>
      <c r="M205" s="199"/>
      <c r="N205" s="199"/>
      <c r="O205" s="199"/>
      <c r="P205" s="199"/>
      <c r="Q205" s="199"/>
      <c r="R205" s="199"/>
      <c r="S205" s="199"/>
      <c r="T205" s="199"/>
      <c r="U205" s="199"/>
      <c r="V205" s="199"/>
      <c r="W205" s="199"/>
      <c r="X205" s="199"/>
      <c r="Y205" s="199"/>
      <c r="Z205" s="59"/>
    </row>
    <row r="206" spans="1:26" ht="15.75" customHeight="1">
      <c r="A206" s="195"/>
      <c r="B206" s="195"/>
      <c r="C206" s="199"/>
      <c r="D206" s="386"/>
      <c r="E206" s="42"/>
      <c r="F206" s="199"/>
      <c r="G206" s="199"/>
      <c r="H206" s="199"/>
      <c r="I206" s="199"/>
      <c r="J206" s="199"/>
      <c r="K206" s="199"/>
      <c r="L206" s="199"/>
      <c r="M206" s="199"/>
      <c r="N206" s="199"/>
      <c r="O206" s="199"/>
      <c r="P206" s="199"/>
      <c r="Q206" s="199"/>
      <c r="R206" s="199"/>
      <c r="S206" s="199"/>
      <c r="T206" s="199"/>
      <c r="U206" s="199"/>
      <c r="V206" s="199"/>
      <c r="W206" s="199"/>
      <c r="X206" s="199"/>
      <c r="Y206" s="199"/>
      <c r="Z206" s="59"/>
    </row>
    <row r="207" spans="1:26" ht="15.75" customHeight="1">
      <c r="A207" s="195"/>
      <c r="B207" s="195"/>
      <c r="C207" s="199"/>
      <c r="D207" s="386"/>
      <c r="E207" s="42"/>
      <c r="F207" s="199"/>
      <c r="G207" s="199"/>
      <c r="H207" s="199"/>
      <c r="I207" s="199"/>
      <c r="J207" s="199"/>
      <c r="K207" s="199"/>
      <c r="L207" s="199"/>
      <c r="M207" s="199"/>
      <c r="N207" s="199"/>
      <c r="O207" s="199"/>
      <c r="P207" s="199"/>
      <c r="Q207" s="199"/>
      <c r="R207" s="199"/>
      <c r="S207" s="199"/>
      <c r="T207" s="199"/>
      <c r="U207" s="199"/>
      <c r="V207" s="199"/>
      <c r="W207" s="199"/>
      <c r="X207" s="199"/>
      <c r="Y207" s="199"/>
      <c r="Z207" s="59"/>
    </row>
    <row r="208" spans="1:26" ht="15.75" customHeight="1">
      <c r="A208" s="195"/>
      <c r="B208" s="195"/>
      <c r="C208" s="199"/>
      <c r="D208" s="386"/>
      <c r="E208" s="42"/>
      <c r="F208" s="199"/>
      <c r="G208" s="199"/>
      <c r="H208" s="199"/>
      <c r="I208" s="199"/>
      <c r="J208" s="199"/>
      <c r="K208" s="199"/>
      <c r="L208" s="199"/>
      <c r="M208" s="199"/>
      <c r="N208" s="199"/>
      <c r="O208" s="199"/>
      <c r="P208" s="199"/>
      <c r="Q208" s="199"/>
      <c r="R208" s="199"/>
      <c r="S208" s="199"/>
      <c r="T208" s="199"/>
      <c r="U208" s="199"/>
      <c r="V208" s="199"/>
      <c r="W208" s="199"/>
      <c r="X208" s="199"/>
      <c r="Y208" s="199"/>
      <c r="Z208" s="59"/>
    </row>
    <row r="209" spans="1:26" ht="15.75" customHeight="1">
      <c r="A209" s="195"/>
      <c r="B209" s="195"/>
      <c r="C209" s="199"/>
      <c r="D209" s="386"/>
      <c r="E209" s="42"/>
      <c r="F209" s="199"/>
      <c r="G209" s="199"/>
      <c r="H209" s="199"/>
      <c r="I209" s="199"/>
      <c r="J209" s="199"/>
      <c r="K209" s="199"/>
      <c r="L209" s="199"/>
      <c r="M209" s="199"/>
      <c r="N209" s="199"/>
      <c r="O209" s="199"/>
      <c r="P209" s="199"/>
      <c r="Q209" s="199"/>
      <c r="R209" s="199"/>
      <c r="S209" s="199"/>
      <c r="T209" s="199"/>
      <c r="U209" s="199"/>
      <c r="V209" s="199"/>
      <c r="W209" s="199"/>
      <c r="X209" s="199"/>
      <c r="Y209" s="199"/>
      <c r="Z209" s="59"/>
    </row>
    <row r="210" spans="1:26" ht="15.75" customHeight="1">
      <c r="A210" s="195"/>
      <c r="B210" s="195"/>
      <c r="C210" s="199"/>
      <c r="D210" s="386"/>
      <c r="E210" s="42"/>
      <c r="F210" s="199"/>
      <c r="G210" s="199"/>
      <c r="H210" s="199"/>
      <c r="I210" s="199"/>
      <c r="J210" s="199"/>
      <c r="K210" s="199"/>
      <c r="L210" s="199"/>
      <c r="M210" s="199"/>
      <c r="N210" s="199"/>
      <c r="O210" s="199"/>
      <c r="P210" s="199"/>
      <c r="Q210" s="199"/>
      <c r="R210" s="199"/>
      <c r="S210" s="199"/>
      <c r="T210" s="199"/>
      <c r="U210" s="199"/>
      <c r="V210" s="199"/>
      <c r="W210" s="199"/>
      <c r="X210" s="199"/>
      <c r="Y210" s="199"/>
      <c r="Z210" s="59"/>
    </row>
    <row r="211" spans="1:26" ht="15.75" customHeight="1">
      <c r="A211" s="195"/>
      <c r="B211" s="195"/>
      <c r="C211" s="199"/>
      <c r="D211" s="386"/>
      <c r="E211" s="42"/>
      <c r="F211" s="199"/>
      <c r="G211" s="199"/>
      <c r="H211" s="199"/>
      <c r="I211" s="199"/>
      <c r="J211" s="199"/>
      <c r="K211" s="199"/>
      <c r="L211" s="199"/>
      <c r="M211" s="199"/>
      <c r="N211" s="199"/>
      <c r="O211" s="199"/>
      <c r="P211" s="199"/>
      <c r="Q211" s="199"/>
      <c r="R211" s="199"/>
      <c r="S211" s="199"/>
      <c r="T211" s="199"/>
      <c r="U211" s="199"/>
      <c r="V211" s="199"/>
      <c r="W211" s="199"/>
      <c r="X211" s="199"/>
      <c r="Y211" s="199"/>
      <c r="Z211" s="59"/>
    </row>
    <row r="212" spans="1:26" ht="15.75" customHeight="1">
      <c r="A212" s="195"/>
      <c r="B212" s="195"/>
      <c r="C212" s="199"/>
      <c r="D212" s="386"/>
      <c r="E212" s="42"/>
      <c r="F212" s="199"/>
      <c r="G212" s="199"/>
      <c r="H212" s="199"/>
      <c r="I212" s="199"/>
      <c r="J212" s="199"/>
      <c r="K212" s="199"/>
      <c r="L212" s="199"/>
      <c r="M212" s="199"/>
      <c r="N212" s="199"/>
      <c r="O212" s="199"/>
      <c r="P212" s="199"/>
      <c r="Q212" s="199"/>
      <c r="R212" s="199"/>
      <c r="S212" s="199"/>
      <c r="T212" s="199"/>
      <c r="U212" s="199"/>
      <c r="V212" s="199"/>
      <c r="W212" s="199"/>
      <c r="X212" s="199"/>
      <c r="Y212" s="199"/>
      <c r="Z212" s="59"/>
    </row>
    <row r="213" spans="1:26" ht="15.75" customHeight="1">
      <c r="A213" s="195"/>
      <c r="B213" s="195"/>
      <c r="C213" s="199"/>
      <c r="D213" s="386"/>
      <c r="E213" s="42"/>
      <c r="F213" s="199"/>
      <c r="G213" s="199"/>
      <c r="H213" s="199"/>
      <c r="I213" s="199"/>
      <c r="J213" s="199"/>
      <c r="K213" s="199"/>
      <c r="L213" s="199"/>
      <c r="M213" s="199"/>
      <c r="N213" s="199"/>
      <c r="O213" s="199"/>
      <c r="P213" s="199"/>
      <c r="Q213" s="199"/>
      <c r="R213" s="199"/>
      <c r="S213" s="199"/>
      <c r="T213" s="199"/>
      <c r="U213" s="199"/>
      <c r="V213" s="199"/>
      <c r="W213" s="199"/>
      <c r="X213" s="199"/>
      <c r="Y213" s="199"/>
      <c r="Z213" s="59"/>
    </row>
    <row r="214" spans="1:26" ht="15.75" customHeight="1">
      <c r="A214" s="195"/>
      <c r="B214" s="195"/>
      <c r="C214" s="199"/>
      <c r="D214" s="386"/>
      <c r="E214" s="42"/>
      <c r="F214" s="199"/>
      <c r="G214" s="199"/>
      <c r="H214" s="199"/>
      <c r="I214" s="199"/>
      <c r="J214" s="199"/>
      <c r="K214" s="199"/>
      <c r="L214" s="199"/>
      <c r="M214" s="199"/>
      <c r="N214" s="199"/>
      <c r="O214" s="199"/>
      <c r="P214" s="199"/>
      <c r="Q214" s="199"/>
      <c r="R214" s="199"/>
      <c r="S214" s="199"/>
      <c r="T214" s="199"/>
      <c r="U214" s="199"/>
      <c r="V214" s="199"/>
      <c r="W214" s="199"/>
      <c r="X214" s="199"/>
      <c r="Y214" s="199"/>
      <c r="Z214" s="59"/>
    </row>
    <row r="215" spans="1:26" ht="15.75" customHeight="1">
      <c r="A215" s="195"/>
      <c r="B215" s="195"/>
      <c r="C215" s="199"/>
      <c r="D215" s="386"/>
      <c r="E215" s="42"/>
      <c r="F215" s="199"/>
      <c r="G215" s="199"/>
      <c r="H215" s="199"/>
      <c r="I215" s="199"/>
      <c r="J215" s="199"/>
      <c r="K215" s="199"/>
      <c r="L215" s="199"/>
      <c r="M215" s="199"/>
      <c r="N215" s="199"/>
      <c r="O215" s="199"/>
      <c r="P215" s="199"/>
      <c r="Q215" s="199"/>
      <c r="R215" s="199"/>
      <c r="S215" s="199"/>
      <c r="T215" s="199"/>
      <c r="U215" s="199"/>
      <c r="V215" s="199"/>
      <c r="W215" s="199"/>
      <c r="X215" s="199"/>
      <c r="Y215" s="199"/>
      <c r="Z215" s="59"/>
    </row>
    <row r="216" spans="1:26" ht="15.75" customHeight="1">
      <c r="A216" s="195"/>
      <c r="B216" s="195"/>
      <c r="C216" s="199"/>
      <c r="D216" s="386"/>
      <c r="E216" s="42"/>
      <c r="F216" s="199"/>
      <c r="G216" s="199"/>
      <c r="H216" s="199"/>
      <c r="I216" s="199"/>
      <c r="J216" s="199"/>
      <c r="K216" s="199"/>
      <c r="L216" s="199"/>
      <c r="M216" s="199"/>
      <c r="N216" s="199"/>
      <c r="O216" s="199"/>
      <c r="P216" s="199"/>
      <c r="Q216" s="199"/>
      <c r="R216" s="199"/>
      <c r="S216" s="199"/>
      <c r="T216" s="199"/>
      <c r="U216" s="199"/>
      <c r="V216" s="199"/>
      <c r="W216" s="199"/>
      <c r="X216" s="199"/>
      <c r="Y216" s="199"/>
      <c r="Z216" s="59"/>
    </row>
    <row r="217" spans="1:26" ht="15.75" customHeight="1">
      <c r="A217" s="195"/>
      <c r="B217" s="195"/>
      <c r="C217" s="199"/>
      <c r="D217" s="386"/>
      <c r="E217" s="42"/>
      <c r="F217" s="199"/>
      <c r="G217" s="199"/>
      <c r="H217" s="199"/>
      <c r="I217" s="199"/>
      <c r="J217" s="199"/>
      <c r="K217" s="199"/>
      <c r="L217" s="199"/>
      <c r="M217" s="199"/>
      <c r="N217" s="199"/>
      <c r="O217" s="199"/>
      <c r="P217" s="199"/>
      <c r="Q217" s="199"/>
      <c r="R217" s="199"/>
      <c r="S217" s="199"/>
      <c r="T217" s="199"/>
      <c r="U217" s="199"/>
      <c r="V217" s="199"/>
      <c r="W217" s="199"/>
      <c r="X217" s="199"/>
      <c r="Y217" s="199"/>
      <c r="Z217" s="59"/>
    </row>
    <row r="218" spans="1:26" ht="15.75" customHeight="1">
      <c r="A218" s="195"/>
      <c r="B218" s="195"/>
      <c r="C218" s="199"/>
      <c r="D218" s="386"/>
      <c r="E218" s="42"/>
      <c r="F218" s="199"/>
      <c r="G218" s="199"/>
      <c r="H218" s="199"/>
      <c r="I218" s="199"/>
      <c r="J218" s="199"/>
      <c r="K218" s="199"/>
      <c r="L218" s="199"/>
      <c r="M218" s="199"/>
      <c r="N218" s="199"/>
      <c r="O218" s="199"/>
      <c r="P218" s="199"/>
      <c r="Q218" s="199"/>
      <c r="R218" s="199"/>
      <c r="S218" s="199"/>
      <c r="T218" s="199"/>
      <c r="U218" s="199"/>
      <c r="V218" s="199"/>
      <c r="W218" s="199"/>
      <c r="X218" s="199"/>
      <c r="Y218" s="199"/>
      <c r="Z218" s="59"/>
    </row>
    <row r="219" spans="1:26" ht="15.75" customHeight="1">
      <c r="A219" s="195"/>
      <c r="B219" s="195"/>
      <c r="C219" s="199"/>
      <c r="D219" s="386"/>
      <c r="E219" s="42"/>
      <c r="F219" s="199"/>
      <c r="G219" s="199"/>
      <c r="H219" s="199"/>
      <c r="I219" s="199"/>
      <c r="J219" s="199"/>
      <c r="K219" s="199"/>
      <c r="L219" s="199"/>
      <c r="M219" s="199"/>
      <c r="N219" s="199"/>
      <c r="O219" s="199"/>
      <c r="P219" s="199"/>
      <c r="Q219" s="199"/>
      <c r="R219" s="199"/>
      <c r="S219" s="199"/>
      <c r="T219" s="199"/>
      <c r="U219" s="199"/>
      <c r="V219" s="199"/>
      <c r="W219" s="199"/>
      <c r="X219" s="199"/>
      <c r="Y219" s="199"/>
      <c r="Z219" s="59"/>
    </row>
    <row r="220" spans="1:26" ht="15.75" customHeight="1">
      <c r="A220" s="195"/>
      <c r="B220" s="195"/>
      <c r="C220" s="199"/>
      <c r="D220" s="386"/>
      <c r="E220" s="42"/>
      <c r="F220" s="199"/>
      <c r="G220" s="199"/>
      <c r="H220" s="199"/>
      <c r="I220" s="199"/>
      <c r="J220" s="199"/>
      <c r="K220" s="199"/>
      <c r="L220" s="199"/>
      <c r="M220" s="199"/>
      <c r="N220" s="199"/>
      <c r="O220" s="199"/>
      <c r="P220" s="199"/>
      <c r="Q220" s="199"/>
      <c r="R220" s="199"/>
      <c r="S220" s="199"/>
      <c r="T220" s="199"/>
      <c r="U220" s="199"/>
      <c r="V220" s="199"/>
      <c r="W220" s="199"/>
      <c r="X220" s="199"/>
      <c r="Y220" s="199"/>
      <c r="Z220" s="59"/>
    </row>
    <row r="221" spans="1:26" ht="15.7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2">
    <mergeCell ref="C3:E3"/>
    <mergeCell ref="C4:C7"/>
  </mergeCells>
  <hyperlinks>
    <hyperlink ref="D4" location="ERROR 5!A1" display="a)" xr:uid="{00000000-0004-0000-1200-000000000000}"/>
    <hyperlink ref="D5" location="ERROR 5!A1" display="b)" xr:uid="{00000000-0004-0000-1200-000001000000}"/>
    <hyperlink ref="D6" location="PREGUNTA 6!A1" display="c)" xr:uid="{00000000-0004-0000-1200-000002000000}"/>
    <hyperlink ref="D7" location="ERROR 5!A1" display="d)" xr:uid="{00000000-0004-0000-1200-000003000000}"/>
  </hyperlinks>
  <pageMargins left="0" right="0" top="0" bottom="0" header="0" footer="0"/>
  <pageSetup orientation="landscape"/>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C1000"/>
  <sheetViews>
    <sheetView showGridLines="0" workbookViewId="0">
      <selection activeCell="E12" sqref="E12:J12"/>
    </sheetView>
  </sheetViews>
  <sheetFormatPr baseColWidth="10" defaultColWidth="14.42578125" defaultRowHeight="15" customHeight="1"/>
  <cols>
    <col min="1" max="1" width="18" customWidth="1"/>
    <col min="2" max="2" width="1.85546875" customWidth="1"/>
    <col min="3" max="3" width="2.28515625" customWidth="1"/>
    <col min="4" max="4" width="24.5703125" customWidth="1"/>
    <col min="5" max="5" width="41.140625" customWidth="1"/>
    <col min="6" max="6" width="2.42578125" customWidth="1"/>
    <col min="7" max="9" width="11.42578125" customWidth="1"/>
    <col min="10" max="10" width="15" customWidth="1"/>
    <col min="11" max="11" width="2.42578125" customWidth="1"/>
    <col min="12" max="12" width="13.5703125" customWidth="1"/>
    <col min="13" max="13" width="11.42578125" customWidth="1"/>
    <col min="14" max="14" width="7.140625" customWidth="1"/>
    <col min="15" max="15" width="2.140625" customWidth="1"/>
    <col min="16" max="16" width="2" customWidth="1"/>
    <col min="17" max="29" width="11.42578125" customWidth="1"/>
  </cols>
  <sheetData>
    <row r="1" spans="1:29" ht="22.5" customHeight="1">
      <c r="A1" s="1"/>
      <c r="B1" s="1"/>
      <c r="C1" s="1"/>
      <c r="D1" s="1"/>
      <c r="E1" s="26"/>
      <c r="F1" s="1"/>
      <c r="G1" s="1"/>
      <c r="H1" s="1"/>
      <c r="I1" s="1"/>
      <c r="J1" s="1"/>
      <c r="K1" s="1"/>
      <c r="L1" s="1"/>
      <c r="M1" s="1"/>
      <c r="N1" s="1"/>
      <c r="O1" s="27"/>
      <c r="P1" s="27"/>
      <c r="Q1" s="27"/>
      <c r="R1" s="27"/>
      <c r="S1" s="27"/>
      <c r="T1" s="27"/>
      <c r="U1" s="27"/>
      <c r="V1" s="27"/>
      <c r="W1" s="27"/>
      <c r="X1" s="27"/>
      <c r="Y1" s="27"/>
      <c r="Z1" s="27"/>
      <c r="AA1" s="27"/>
      <c r="AB1" s="27"/>
      <c r="AC1" s="27"/>
    </row>
    <row r="2" spans="1:29" ht="8.25" customHeight="1">
      <c r="A2" s="1"/>
      <c r="B2" s="28"/>
      <c r="C2" s="29"/>
      <c r="D2" s="29"/>
      <c r="E2" s="30"/>
      <c r="F2" s="29"/>
      <c r="G2" s="29"/>
      <c r="H2" s="29"/>
      <c r="I2" s="29"/>
      <c r="J2" s="29"/>
      <c r="K2" s="29"/>
      <c r="L2" s="29"/>
      <c r="M2" s="29"/>
      <c r="N2" s="29"/>
      <c r="O2" s="31"/>
      <c r="P2" s="32"/>
      <c r="Q2" s="27"/>
      <c r="R2" s="27"/>
      <c r="S2" s="27"/>
      <c r="T2" s="27"/>
      <c r="U2" s="27"/>
      <c r="V2" s="27"/>
      <c r="W2" s="27"/>
      <c r="X2" s="27"/>
      <c r="Y2" s="27"/>
      <c r="Z2" s="27"/>
      <c r="AA2" s="27"/>
      <c r="AB2" s="27"/>
      <c r="AC2" s="27"/>
    </row>
    <row r="3" spans="1:29" ht="8.25" customHeight="1">
      <c r="A3" s="1"/>
      <c r="B3" s="33"/>
      <c r="C3" s="34"/>
      <c r="D3" s="35"/>
      <c r="E3" s="36"/>
      <c r="F3" s="35"/>
      <c r="G3" s="35"/>
      <c r="H3" s="35"/>
      <c r="I3" s="35"/>
      <c r="J3" s="35"/>
      <c r="K3" s="35"/>
      <c r="L3" s="35"/>
      <c r="M3" s="35"/>
      <c r="N3" s="35"/>
      <c r="O3" s="37"/>
      <c r="P3" s="38"/>
      <c r="Q3" s="27"/>
      <c r="R3" s="27"/>
      <c r="S3" s="27"/>
      <c r="T3" s="27"/>
      <c r="U3" s="27"/>
      <c r="V3" s="27"/>
      <c r="W3" s="27"/>
      <c r="X3" s="27"/>
      <c r="Y3" s="27"/>
      <c r="Z3" s="27"/>
      <c r="AA3" s="27"/>
      <c r="AB3" s="27"/>
      <c r="AC3" s="27"/>
    </row>
    <row r="4" spans="1:29" ht="11.25" customHeight="1">
      <c r="A4" s="1"/>
      <c r="B4" s="33"/>
      <c r="C4" s="39"/>
      <c r="D4" s="576" t="s">
        <v>8</v>
      </c>
      <c r="E4" s="578" t="s">
        <v>9</v>
      </c>
      <c r="F4" s="40"/>
      <c r="G4" s="579" t="s">
        <v>10</v>
      </c>
      <c r="H4" s="580"/>
      <c r="I4" s="580"/>
      <c r="J4" s="580"/>
      <c r="K4" s="580"/>
      <c r="L4" s="580"/>
      <c r="M4" s="580"/>
      <c r="N4" s="581"/>
      <c r="O4" s="41"/>
      <c r="P4" s="38"/>
      <c r="Q4" s="42"/>
      <c r="R4" s="42"/>
      <c r="S4" s="42"/>
      <c r="T4" s="42"/>
      <c r="U4" s="42"/>
      <c r="V4" s="42"/>
      <c r="W4" s="42"/>
      <c r="X4" s="42"/>
      <c r="Y4" s="42"/>
      <c r="Z4" s="42"/>
      <c r="AA4" s="42"/>
      <c r="AB4" s="42"/>
      <c r="AC4" s="42"/>
    </row>
    <row r="5" spans="1:29" ht="9.75" customHeight="1">
      <c r="A5" s="1"/>
      <c r="B5" s="33"/>
      <c r="C5" s="39"/>
      <c r="D5" s="577"/>
      <c r="E5" s="577"/>
      <c r="F5" s="43"/>
      <c r="G5" s="582"/>
      <c r="H5" s="583"/>
      <c r="I5" s="583"/>
      <c r="J5" s="583"/>
      <c r="K5" s="583"/>
      <c r="L5" s="583"/>
      <c r="M5" s="583"/>
      <c r="N5" s="584"/>
      <c r="O5" s="41"/>
      <c r="P5" s="38"/>
      <c r="Q5" s="42"/>
      <c r="R5" s="42"/>
      <c r="S5" s="42"/>
      <c r="T5" s="42"/>
      <c r="U5" s="42"/>
      <c r="V5" s="42"/>
      <c r="W5" s="42"/>
      <c r="X5" s="42"/>
      <c r="Y5" s="42"/>
      <c r="Z5" s="42"/>
      <c r="AA5" s="42"/>
      <c r="AB5" s="42"/>
      <c r="AC5" s="42"/>
    </row>
    <row r="6" spans="1:29" ht="11.25" customHeight="1">
      <c r="A6" s="1"/>
      <c r="B6" s="33"/>
      <c r="C6" s="39"/>
      <c r="D6" s="588" t="s">
        <v>11</v>
      </c>
      <c r="E6" s="589" t="s">
        <v>12</v>
      </c>
      <c r="F6" s="43"/>
      <c r="G6" s="582"/>
      <c r="H6" s="583"/>
      <c r="I6" s="583"/>
      <c r="J6" s="583"/>
      <c r="K6" s="583"/>
      <c r="L6" s="583"/>
      <c r="M6" s="583"/>
      <c r="N6" s="584"/>
      <c r="O6" s="41"/>
      <c r="P6" s="38"/>
      <c r="Q6" s="42"/>
      <c r="R6" s="42"/>
      <c r="S6" s="42"/>
      <c r="T6" s="42"/>
      <c r="U6" s="42"/>
      <c r="V6" s="42"/>
      <c r="W6" s="42"/>
      <c r="X6" s="42"/>
      <c r="Y6" s="42"/>
      <c r="Z6" s="42"/>
      <c r="AA6" s="42"/>
      <c r="AB6" s="42"/>
      <c r="AC6" s="42"/>
    </row>
    <row r="7" spans="1:29" ht="15.75" customHeight="1">
      <c r="A7" s="44"/>
      <c r="B7" s="33"/>
      <c r="C7" s="39"/>
      <c r="D7" s="577"/>
      <c r="E7" s="577"/>
      <c r="F7" s="45"/>
      <c r="G7" s="582"/>
      <c r="H7" s="583"/>
      <c r="I7" s="583"/>
      <c r="J7" s="583"/>
      <c r="K7" s="583"/>
      <c r="L7" s="583"/>
      <c r="M7" s="583"/>
      <c r="N7" s="584"/>
      <c r="O7" s="46"/>
      <c r="P7" s="38"/>
      <c r="Q7" s="42"/>
      <c r="R7" s="42"/>
      <c r="S7" s="42"/>
      <c r="T7" s="42"/>
      <c r="U7" s="42"/>
      <c r="V7" s="42"/>
      <c r="W7" s="42"/>
      <c r="X7" s="42"/>
      <c r="Y7" s="42"/>
      <c r="Z7" s="42"/>
      <c r="AA7" s="42"/>
      <c r="AB7" s="42"/>
      <c r="AC7" s="42"/>
    </row>
    <row r="8" spans="1:29" ht="15.75" customHeight="1">
      <c r="A8" s="1"/>
      <c r="B8" s="33"/>
      <c r="C8" s="39"/>
      <c r="D8" s="590" t="s">
        <v>13</v>
      </c>
      <c r="E8" s="47" t="s">
        <v>14</v>
      </c>
      <c r="F8" s="45"/>
      <c r="G8" s="582"/>
      <c r="H8" s="583"/>
      <c r="I8" s="583"/>
      <c r="J8" s="583"/>
      <c r="K8" s="583"/>
      <c r="L8" s="583"/>
      <c r="M8" s="583"/>
      <c r="N8" s="584"/>
      <c r="O8" s="46"/>
      <c r="P8" s="38"/>
      <c r="Q8" s="42"/>
      <c r="R8" s="42"/>
      <c r="S8" s="42"/>
      <c r="T8" s="42"/>
      <c r="U8" s="42"/>
      <c r="V8" s="42"/>
      <c r="W8" s="42"/>
      <c r="X8" s="42"/>
      <c r="Y8" s="42"/>
      <c r="Z8" s="42"/>
      <c r="AA8" s="42"/>
      <c r="AB8" s="42"/>
      <c r="AC8" s="42"/>
    </row>
    <row r="9" spans="1:29" ht="16.5" customHeight="1">
      <c r="A9" s="1"/>
      <c r="B9" s="33"/>
      <c r="C9" s="39"/>
      <c r="D9" s="591"/>
      <c r="E9" s="47" t="s">
        <v>15</v>
      </c>
      <c r="F9" s="45"/>
      <c r="G9" s="585"/>
      <c r="H9" s="586"/>
      <c r="I9" s="586"/>
      <c r="J9" s="586"/>
      <c r="K9" s="586"/>
      <c r="L9" s="586"/>
      <c r="M9" s="586"/>
      <c r="N9" s="587"/>
      <c r="O9" s="46"/>
      <c r="P9" s="38"/>
      <c r="Q9" s="42"/>
      <c r="R9" s="42"/>
      <c r="S9" s="42"/>
      <c r="T9" s="42"/>
      <c r="U9" s="42"/>
      <c r="V9" s="42"/>
      <c r="W9" s="42"/>
      <c r="X9" s="42"/>
      <c r="Y9" s="42"/>
      <c r="Z9" s="42"/>
      <c r="AA9" s="42"/>
      <c r="AB9" s="42"/>
      <c r="AC9" s="42"/>
    </row>
    <row r="10" spans="1:29" ht="15.75" customHeight="1">
      <c r="A10" s="1"/>
      <c r="B10" s="33"/>
      <c r="C10" s="39"/>
      <c r="D10" s="577"/>
      <c r="E10" s="48" t="s">
        <v>16</v>
      </c>
      <c r="F10" s="45"/>
      <c r="G10" s="43"/>
      <c r="H10" s="43"/>
      <c r="I10" s="43"/>
      <c r="J10" s="43"/>
      <c r="K10" s="43"/>
      <c r="L10" s="43"/>
      <c r="M10" s="43"/>
      <c r="N10" s="43"/>
      <c r="O10" s="49"/>
      <c r="P10" s="38"/>
      <c r="Q10" s="42"/>
      <c r="R10" s="42"/>
      <c r="S10" s="42"/>
      <c r="T10" s="42"/>
      <c r="U10" s="42"/>
      <c r="V10" s="42"/>
      <c r="W10" s="42"/>
      <c r="X10" s="42"/>
      <c r="Y10" s="42"/>
      <c r="Z10" s="42"/>
      <c r="AA10" s="42"/>
      <c r="AB10" s="42"/>
      <c r="AC10" s="42"/>
    </row>
    <row r="11" spans="1:29" ht="17.25" customHeight="1">
      <c r="A11" s="1"/>
      <c r="B11" s="33"/>
      <c r="C11" s="39"/>
      <c r="D11" s="592" t="s">
        <v>17</v>
      </c>
      <c r="E11" s="566" t="s">
        <v>18</v>
      </c>
      <c r="F11" s="567"/>
      <c r="G11" s="567"/>
      <c r="H11" s="567"/>
      <c r="I11" s="567"/>
      <c r="J11" s="568"/>
      <c r="K11" s="569"/>
      <c r="L11" s="570"/>
      <c r="M11" s="570"/>
      <c r="N11" s="570"/>
      <c r="O11" s="571"/>
      <c r="P11" s="38"/>
      <c r="Q11" s="42"/>
      <c r="R11" s="42"/>
      <c r="S11" s="42"/>
      <c r="T11" s="42"/>
      <c r="U11" s="42"/>
      <c r="V11" s="42"/>
      <c r="W11" s="42"/>
      <c r="X11" s="42"/>
      <c r="Y11" s="42"/>
      <c r="Z11" s="42"/>
      <c r="AA11" s="42"/>
      <c r="AB11" s="42"/>
      <c r="AC11" s="42"/>
    </row>
    <row r="12" spans="1:29" ht="15.75" customHeight="1">
      <c r="A12" s="1"/>
      <c r="B12" s="33"/>
      <c r="C12" s="39"/>
      <c r="D12" s="591"/>
      <c r="E12" s="572" t="s">
        <v>19</v>
      </c>
      <c r="F12" s="567"/>
      <c r="G12" s="567"/>
      <c r="H12" s="567"/>
      <c r="I12" s="567"/>
      <c r="J12" s="568"/>
      <c r="K12" s="50"/>
      <c r="L12" s="573" t="s">
        <v>20</v>
      </c>
      <c r="M12" s="567"/>
      <c r="N12" s="568"/>
      <c r="O12" s="51"/>
      <c r="P12" s="38"/>
      <c r="Q12" s="42"/>
      <c r="R12" s="42"/>
      <c r="S12" s="42"/>
      <c r="T12" s="42"/>
      <c r="U12" s="42"/>
      <c r="V12" s="42"/>
      <c r="W12" s="42"/>
      <c r="X12" s="42"/>
      <c r="Y12" s="42"/>
      <c r="Z12" s="42"/>
      <c r="AA12" s="42"/>
      <c r="AB12" s="42"/>
      <c r="AC12" s="42"/>
    </row>
    <row r="13" spans="1:29" ht="15.75" customHeight="1">
      <c r="A13" s="1"/>
      <c r="B13" s="33"/>
      <c r="C13" s="39"/>
      <c r="D13" s="591"/>
      <c r="E13" s="566" t="s">
        <v>21</v>
      </c>
      <c r="F13" s="567"/>
      <c r="G13" s="567"/>
      <c r="H13" s="567"/>
      <c r="I13" s="567"/>
      <c r="J13" s="568"/>
      <c r="K13" s="569"/>
      <c r="L13" s="570"/>
      <c r="M13" s="570"/>
      <c r="N13" s="570"/>
      <c r="O13" s="571"/>
      <c r="P13" s="38"/>
      <c r="Q13" s="42"/>
      <c r="R13" s="42"/>
      <c r="S13" s="42"/>
      <c r="T13" s="42"/>
      <c r="U13" s="42"/>
      <c r="V13" s="42"/>
      <c r="W13" s="42"/>
      <c r="X13" s="42"/>
      <c r="Y13" s="42"/>
      <c r="Z13" s="42"/>
      <c r="AA13" s="42"/>
      <c r="AB13" s="42"/>
      <c r="AC13" s="42"/>
    </row>
    <row r="14" spans="1:29" ht="16.5" customHeight="1">
      <c r="A14" s="1"/>
      <c r="B14" s="33"/>
      <c r="C14" s="39"/>
      <c r="D14" s="591"/>
      <c r="E14" s="572" t="s">
        <v>22</v>
      </c>
      <c r="F14" s="567"/>
      <c r="G14" s="567"/>
      <c r="H14" s="567"/>
      <c r="I14" s="567"/>
      <c r="J14" s="568"/>
      <c r="K14" s="50"/>
      <c r="L14" s="573" t="s">
        <v>23</v>
      </c>
      <c r="M14" s="567"/>
      <c r="N14" s="568"/>
      <c r="O14" s="51"/>
      <c r="P14" s="38"/>
      <c r="Q14" s="42"/>
      <c r="R14" s="42"/>
      <c r="S14" s="42"/>
      <c r="T14" s="42"/>
      <c r="U14" s="42"/>
      <c r="V14" s="42"/>
      <c r="W14" s="42"/>
      <c r="X14" s="42"/>
      <c r="Y14" s="42"/>
      <c r="Z14" s="42"/>
      <c r="AA14" s="42"/>
      <c r="AB14" s="42"/>
      <c r="AC14" s="42"/>
    </row>
    <row r="15" spans="1:29" ht="17.25" customHeight="1">
      <c r="A15" s="1"/>
      <c r="B15" s="33"/>
      <c r="C15" s="39"/>
      <c r="D15" s="591"/>
      <c r="E15" s="566" t="s">
        <v>24</v>
      </c>
      <c r="F15" s="567"/>
      <c r="G15" s="567"/>
      <c r="H15" s="567"/>
      <c r="I15" s="567"/>
      <c r="J15" s="568"/>
      <c r="K15" s="569"/>
      <c r="L15" s="570"/>
      <c r="M15" s="570"/>
      <c r="N15" s="570"/>
      <c r="O15" s="571"/>
      <c r="P15" s="38"/>
      <c r="Q15" s="42"/>
      <c r="R15" s="42"/>
      <c r="S15" s="42"/>
      <c r="T15" s="42"/>
      <c r="U15" s="42"/>
      <c r="V15" s="42"/>
      <c r="W15" s="42"/>
      <c r="X15" s="42"/>
      <c r="Y15" s="42"/>
      <c r="Z15" s="42"/>
      <c r="AA15" s="42"/>
      <c r="AB15" s="42"/>
      <c r="AC15" s="42"/>
    </row>
    <row r="16" spans="1:29" ht="19.5">
      <c r="A16" s="1"/>
      <c r="B16" s="33"/>
      <c r="C16" s="39"/>
      <c r="D16" s="591"/>
      <c r="E16" s="572" t="s">
        <v>25</v>
      </c>
      <c r="F16" s="567"/>
      <c r="G16" s="567"/>
      <c r="H16" s="567"/>
      <c r="I16" s="567"/>
      <c r="J16" s="568"/>
      <c r="K16" s="50"/>
      <c r="L16" s="573" t="s">
        <v>26</v>
      </c>
      <c r="M16" s="567"/>
      <c r="N16" s="568"/>
      <c r="O16" s="51"/>
      <c r="P16" s="38"/>
      <c r="Q16" s="42"/>
      <c r="R16" s="42"/>
      <c r="S16" s="42"/>
      <c r="T16" s="42"/>
      <c r="U16" s="42"/>
      <c r="V16" s="42"/>
      <c r="W16" s="42"/>
      <c r="X16" s="42"/>
      <c r="Y16" s="42"/>
      <c r="Z16" s="42"/>
      <c r="AA16" s="42"/>
      <c r="AB16" s="42"/>
      <c r="AC16" s="42"/>
    </row>
    <row r="17" spans="1:29" ht="14.25" customHeight="1">
      <c r="A17" s="1"/>
      <c r="B17" s="33"/>
      <c r="C17" s="39"/>
      <c r="D17" s="591"/>
      <c r="E17" s="574" t="s">
        <v>27</v>
      </c>
      <c r="F17" s="567"/>
      <c r="G17" s="567"/>
      <c r="H17" s="567"/>
      <c r="I17" s="567"/>
      <c r="J17" s="568"/>
      <c r="K17" s="569"/>
      <c r="L17" s="570"/>
      <c r="M17" s="570"/>
      <c r="N17" s="570"/>
      <c r="O17" s="571"/>
      <c r="P17" s="38"/>
      <c r="Q17" s="42"/>
      <c r="R17" s="42"/>
      <c r="S17" s="42"/>
      <c r="T17" s="42"/>
      <c r="U17" s="42"/>
      <c r="V17" s="42"/>
      <c r="W17" s="42"/>
      <c r="X17" s="42"/>
      <c r="Y17" s="42"/>
      <c r="Z17" s="42"/>
      <c r="AA17" s="42"/>
      <c r="AB17" s="42"/>
      <c r="AC17" s="42"/>
    </row>
    <row r="18" spans="1:29" ht="16.5" customHeight="1">
      <c r="A18" s="1"/>
      <c r="B18" s="33"/>
      <c r="C18" s="39"/>
      <c r="D18" s="591"/>
      <c r="E18" s="572" t="s">
        <v>28</v>
      </c>
      <c r="F18" s="567"/>
      <c r="G18" s="567"/>
      <c r="H18" s="567"/>
      <c r="I18" s="567"/>
      <c r="J18" s="568"/>
      <c r="K18" s="50"/>
      <c r="L18" s="575" t="s">
        <v>29</v>
      </c>
      <c r="M18" s="567"/>
      <c r="N18" s="568"/>
      <c r="O18" s="51"/>
      <c r="P18" s="38"/>
      <c r="Q18" s="42"/>
      <c r="R18" s="42"/>
      <c r="S18" s="42"/>
      <c r="T18" s="42"/>
      <c r="U18" s="42"/>
      <c r="V18" s="42"/>
      <c r="W18" s="42"/>
      <c r="X18" s="42"/>
      <c r="Y18" s="42"/>
      <c r="Z18" s="42"/>
      <c r="AA18" s="42"/>
      <c r="AB18" s="42"/>
      <c r="AC18" s="42"/>
    </row>
    <row r="19" spans="1:29" ht="19.5">
      <c r="A19" s="1"/>
      <c r="B19" s="33"/>
      <c r="C19" s="39"/>
      <c r="D19" s="577"/>
      <c r="E19" s="566" t="s">
        <v>30</v>
      </c>
      <c r="F19" s="567"/>
      <c r="G19" s="567"/>
      <c r="H19" s="567"/>
      <c r="I19" s="567"/>
      <c r="J19" s="568"/>
      <c r="K19" s="569"/>
      <c r="L19" s="570"/>
      <c r="M19" s="570"/>
      <c r="N19" s="570"/>
      <c r="O19" s="571"/>
      <c r="P19" s="38"/>
      <c r="Q19" s="42"/>
      <c r="R19" s="42"/>
      <c r="S19" s="42"/>
      <c r="T19" s="42"/>
      <c r="U19" s="42"/>
      <c r="V19" s="42"/>
      <c r="W19" s="42"/>
      <c r="X19" s="42"/>
      <c r="Y19" s="42"/>
      <c r="Z19" s="42"/>
      <c r="AA19" s="42"/>
      <c r="AB19" s="42"/>
      <c r="AC19" s="42"/>
    </row>
    <row r="20" spans="1:29" ht="9" customHeight="1">
      <c r="A20" s="27"/>
      <c r="B20" s="52"/>
      <c r="C20" s="53"/>
      <c r="D20" s="54"/>
      <c r="E20" s="54"/>
      <c r="F20" s="54"/>
      <c r="G20" s="54"/>
      <c r="H20" s="54"/>
      <c r="I20" s="54"/>
      <c r="J20" s="54"/>
      <c r="K20" s="54"/>
      <c r="L20" s="54"/>
      <c r="M20" s="54"/>
      <c r="N20" s="54"/>
      <c r="O20" s="55"/>
      <c r="P20" s="38"/>
      <c r="Q20" s="42"/>
      <c r="R20" s="42"/>
      <c r="S20" s="42"/>
      <c r="T20" s="42"/>
      <c r="U20" s="42"/>
      <c r="V20" s="42"/>
      <c r="W20" s="42"/>
      <c r="X20" s="42"/>
      <c r="Y20" s="42"/>
      <c r="Z20" s="42"/>
      <c r="AA20" s="42"/>
      <c r="AB20" s="42"/>
      <c r="AC20" s="42"/>
    </row>
    <row r="21" spans="1:29" ht="9.75" customHeight="1">
      <c r="A21" s="27"/>
      <c r="B21" s="56"/>
      <c r="C21" s="57"/>
      <c r="D21" s="57"/>
      <c r="E21" s="57"/>
      <c r="F21" s="57"/>
      <c r="G21" s="57"/>
      <c r="H21" s="57"/>
      <c r="I21" s="57"/>
      <c r="J21" s="57"/>
      <c r="K21" s="57"/>
      <c r="L21" s="57"/>
      <c r="M21" s="57"/>
      <c r="N21" s="57"/>
      <c r="O21" s="57"/>
      <c r="P21" s="58"/>
      <c r="Q21" s="42"/>
      <c r="R21" s="42"/>
      <c r="S21" s="42"/>
      <c r="T21" s="42"/>
      <c r="U21" s="42"/>
      <c r="V21" s="42"/>
      <c r="W21" s="42"/>
      <c r="X21" s="42"/>
      <c r="Y21" s="42"/>
      <c r="Z21" s="42"/>
      <c r="AA21" s="42"/>
      <c r="AB21" s="42"/>
      <c r="AC21" s="42"/>
    </row>
    <row r="22" spans="1:29" ht="15.75" customHeight="1">
      <c r="A22" s="27"/>
      <c r="B22" s="27"/>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row>
    <row r="23" spans="1:29" ht="15.75" customHeight="1">
      <c r="A23" s="27"/>
      <c r="B23" s="27"/>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row>
    <row r="24" spans="1:29" ht="15.75" customHeight="1">
      <c r="A24" s="27"/>
      <c r="B24" s="27"/>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row>
    <row r="25" spans="1:29" ht="15.75" customHeight="1">
      <c r="A25" s="27"/>
      <c r="B25" s="27"/>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row>
    <row r="26" spans="1:29" ht="15.75" customHeight="1">
      <c r="A26" s="27"/>
      <c r="B26" s="27"/>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row>
    <row r="27" spans="1:29" ht="15.75" customHeight="1">
      <c r="A27" s="27"/>
      <c r="B27" s="27"/>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row>
    <row r="28" spans="1:29" ht="15.75" customHeight="1">
      <c r="A28" s="27"/>
      <c r="B28" s="27"/>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row>
    <row r="29" spans="1:29" ht="15.75" customHeight="1">
      <c r="A29" s="27"/>
      <c r="B29" s="27"/>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row>
    <row r="30" spans="1:29" ht="15.75" customHeight="1">
      <c r="A30" s="27"/>
      <c r="B30" s="27"/>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row>
    <row r="31" spans="1:29" ht="15.75" customHeight="1">
      <c r="A31" s="27"/>
      <c r="B31" s="27"/>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row>
    <row r="32" spans="1:29" ht="15.75" customHeight="1">
      <c r="A32" s="27"/>
      <c r="B32" s="27"/>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row>
    <row r="33" spans="1:29" ht="15.75" customHeight="1">
      <c r="A33" s="27"/>
      <c r="B33" s="27"/>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row>
    <row r="34" spans="1:29" ht="15.75" customHeight="1">
      <c r="A34" s="27"/>
      <c r="B34" s="27"/>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row>
    <row r="35" spans="1:29" ht="15.75" customHeight="1">
      <c r="A35" s="27"/>
      <c r="B35" s="27"/>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row>
    <row r="36" spans="1:29" ht="15.75" customHeight="1">
      <c r="A36" s="27"/>
      <c r="B36" s="27"/>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row>
    <row r="37" spans="1:29" ht="15.75" customHeight="1">
      <c r="A37" s="27"/>
      <c r="B37" s="27"/>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row>
    <row r="38" spans="1:29" ht="15.75" customHeight="1">
      <c r="A38" s="27"/>
      <c r="B38" s="27"/>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row>
    <row r="39" spans="1:29" ht="15.75" customHeight="1">
      <c r="A39" s="27"/>
      <c r="B39" s="27"/>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row>
    <row r="40" spans="1:29" ht="15.75" customHeight="1">
      <c r="A40" s="27"/>
      <c r="B40" s="27"/>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row>
    <row r="41" spans="1:29" ht="15.75" customHeight="1">
      <c r="A41" s="27"/>
      <c r="B41" s="27"/>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row>
    <row r="42" spans="1:29" ht="15.75" customHeight="1">
      <c r="A42" s="27"/>
      <c r="B42" s="27"/>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row>
    <row r="43" spans="1:29" ht="15.75" customHeight="1">
      <c r="A43" s="27"/>
      <c r="B43" s="27"/>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row>
    <row r="44" spans="1:29" ht="15.75" customHeight="1">
      <c r="A44" s="27"/>
      <c r="B44" s="27"/>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row>
    <row r="45" spans="1:29" ht="15.75" customHeight="1">
      <c r="A45" s="27"/>
      <c r="B45" s="27"/>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row>
    <row r="46" spans="1:29" ht="15.75" customHeight="1">
      <c r="A46" s="27"/>
      <c r="B46" s="27"/>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row>
    <row r="47" spans="1:29" ht="15.75" customHeight="1">
      <c r="A47" s="27"/>
      <c r="B47" s="27"/>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row>
    <row r="48" spans="1:29" ht="15.75" customHeight="1">
      <c r="A48" s="27"/>
      <c r="B48" s="27"/>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row>
    <row r="49" spans="1:29" ht="15.75" customHeight="1">
      <c r="A49" s="27"/>
      <c r="B49" s="27"/>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row>
    <row r="50" spans="1:29" ht="15.75" customHeight="1">
      <c r="A50" s="27"/>
      <c r="B50" s="27"/>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row>
    <row r="51" spans="1:29" ht="15.75" customHeight="1">
      <c r="A51" s="27"/>
      <c r="B51" s="27"/>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row>
    <row r="52" spans="1:29" ht="15.75" customHeight="1">
      <c r="A52" s="27"/>
      <c r="B52" s="27"/>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row>
    <row r="53" spans="1:29" ht="15.75" customHeight="1">
      <c r="A53" s="27"/>
      <c r="B53" s="27"/>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row>
    <row r="54" spans="1:29" ht="15.75" customHeight="1">
      <c r="A54" s="27"/>
      <c r="B54" s="27"/>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row>
    <row r="55" spans="1:29" ht="15.75" customHeight="1">
      <c r="A55" s="27"/>
      <c r="B55" s="27"/>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row>
    <row r="56" spans="1:29" ht="15.75" customHeight="1">
      <c r="A56" s="27"/>
      <c r="B56" s="27"/>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row>
    <row r="57" spans="1:29" ht="15.75" customHeight="1">
      <c r="A57" s="27"/>
      <c r="B57" s="27"/>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row>
    <row r="58" spans="1:29" ht="15.75" customHeight="1">
      <c r="A58" s="27"/>
      <c r="B58" s="27"/>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row>
    <row r="59" spans="1:29" ht="15.75" customHeight="1">
      <c r="A59" s="27"/>
      <c r="B59" s="27"/>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row>
    <row r="60" spans="1:29" ht="15.75" customHeight="1">
      <c r="A60" s="27"/>
      <c r="B60" s="27"/>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row>
    <row r="61" spans="1:29" ht="15.75" customHeight="1">
      <c r="A61" s="27"/>
      <c r="B61" s="27"/>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row>
    <row r="62" spans="1:29" ht="15.75" customHeight="1">
      <c r="A62" s="27"/>
      <c r="B62" s="27"/>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row>
    <row r="63" spans="1:29" ht="15.75" customHeight="1">
      <c r="A63" s="27"/>
      <c r="B63" s="27"/>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row>
    <row r="64" spans="1:29" ht="15.75" customHeight="1">
      <c r="A64" s="27"/>
      <c r="B64" s="27"/>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row>
    <row r="65" spans="1:29" ht="15.75" customHeight="1">
      <c r="A65" s="27"/>
      <c r="B65" s="27"/>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row>
    <row r="66" spans="1:29" ht="15.75" customHeight="1">
      <c r="A66" s="27"/>
      <c r="B66" s="27"/>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row>
    <row r="67" spans="1:29" ht="15.75" customHeight="1">
      <c r="A67" s="27"/>
      <c r="B67" s="27"/>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row>
    <row r="68" spans="1:29" ht="15.75" customHeight="1">
      <c r="A68" s="27"/>
      <c r="B68" s="27"/>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row>
    <row r="69" spans="1:29" ht="15.75" customHeight="1">
      <c r="A69" s="27"/>
      <c r="B69" s="27"/>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row>
    <row r="70" spans="1:29" ht="15.75" customHeight="1">
      <c r="A70" s="27"/>
      <c r="B70" s="27"/>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row>
    <row r="71" spans="1:29" ht="15.75" customHeight="1">
      <c r="A71" s="27"/>
      <c r="B71" s="27"/>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row>
    <row r="72" spans="1:29" ht="15.75" customHeight="1">
      <c r="A72" s="27"/>
      <c r="B72" s="27"/>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row>
    <row r="73" spans="1:29" ht="15.75" customHeight="1">
      <c r="A73" s="27"/>
      <c r="B73" s="27"/>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row>
    <row r="74" spans="1:29" ht="15.75" customHeight="1">
      <c r="A74" s="27"/>
      <c r="B74" s="27"/>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row>
    <row r="75" spans="1:29" ht="15.75" customHeight="1">
      <c r="A75" s="27"/>
      <c r="B75" s="27"/>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row>
    <row r="76" spans="1:29" ht="15.75" customHeight="1">
      <c r="A76" s="27"/>
      <c r="B76" s="27"/>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row>
    <row r="77" spans="1:29" ht="15.75" customHeight="1">
      <c r="A77" s="27"/>
      <c r="B77" s="27"/>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row>
    <row r="78" spans="1:29" ht="15.75" customHeight="1">
      <c r="A78" s="27"/>
      <c r="B78" s="27"/>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row>
    <row r="79" spans="1:29" ht="15.75" customHeight="1">
      <c r="A79" s="27"/>
      <c r="B79" s="27"/>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row>
    <row r="80" spans="1:29" ht="15.75" customHeight="1">
      <c r="A80" s="27"/>
      <c r="B80" s="27"/>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row>
    <row r="81" spans="1:29" ht="15.75" customHeight="1">
      <c r="A81" s="27"/>
      <c r="B81" s="27"/>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row>
    <row r="82" spans="1:29" ht="15.75" customHeight="1">
      <c r="A82" s="27"/>
      <c r="B82" s="27"/>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row>
    <row r="83" spans="1:29" ht="15.75" customHeight="1">
      <c r="A83" s="27"/>
      <c r="B83" s="27"/>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row>
    <row r="84" spans="1:29" ht="15.75" customHeight="1">
      <c r="A84" s="27"/>
      <c r="B84" s="27"/>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row>
    <row r="85" spans="1:29" ht="15.75" customHeight="1">
      <c r="A85" s="27"/>
      <c r="B85" s="27"/>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row>
    <row r="86" spans="1:29" ht="15.75" customHeight="1">
      <c r="A86" s="27"/>
      <c r="B86" s="27"/>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row>
    <row r="87" spans="1:29" ht="15.75" customHeight="1">
      <c r="A87" s="27"/>
      <c r="B87" s="27"/>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row>
    <row r="88" spans="1:29" ht="15.75" customHeight="1">
      <c r="A88" s="27"/>
      <c r="B88" s="27"/>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row>
    <row r="89" spans="1:29" ht="15.75" customHeight="1">
      <c r="A89" s="27"/>
      <c r="B89" s="27"/>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row>
    <row r="90" spans="1:29" ht="15.75" customHeight="1">
      <c r="A90" s="27"/>
      <c r="B90" s="27"/>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row>
    <row r="91" spans="1:29" ht="15.75" customHeight="1">
      <c r="A91" s="27"/>
      <c r="B91" s="27"/>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row>
    <row r="92" spans="1:29" ht="15.75" customHeight="1">
      <c r="A92" s="27"/>
      <c r="B92" s="27"/>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row>
    <row r="93" spans="1:29" ht="15.75" customHeight="1">
      <c r="A93" s="27"/>
      <c r="B93" s="27"/>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row>
    <row r="94" spans="1:29" ht="15.75" customHeight="1">
      <c r="A94" s="27"/>
      <c r="B94" s="27"/>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row>
    <row r="95" spans="1:29" ht="15.75" customHeight="1">
      <c r="A95" s="27"/>
      <c r="B95" s="27"/>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row>
    <row r="96" spans="1:29" ht="15.75" customHeight="1">
      <c r="A96" s="27"/>
      <c r="B96" s="27"/>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row>
    <row r="97" spans="1:29" ht="15.75" customHeight="1">
      <c r="A97" s="27"/>
      <c r="B97" s="27"/>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row>
    <row r="98" spans="1:29" ht="15.75" customHeight="1">
      <c r="A98" s="27"/>
      <c r="B98" s="27"/>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row>
    <row r="99" spans="1:29" ht="15.75" customHeight="1">
      <c r="A99" s="27"/>
      <c r="B99" s="27"/>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row>
    <row r="100" spans="1:29" ht="15.75" customHeight="1">
      <c r="A100" s="27"/>
      <c r="B100" s="27"/>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row>
    <row r="101" spans="1:29" ht="15.75" customHeight="1">
      <c r="A101" s="27"/>
      <c r="B101" s="27"/>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row>
    <row r="102" spans="1:29" ht="15.75" customHeight="1">
      <c r="A102" s="27"/>
      <c r="B102" s="27"/>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row>
    <row r="103" spans="1:29" ht="15.75" customHeight="1">
      <c r="A103" s="27"/>
      <c r="B103" s="27"/>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row>
    <row r="104" spans="1:29" ht="15.75" customHeight="1">
      <c r="A104" s="27"/>
      <c r="B104" s="27"/>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row>
    <row r="105" spans="1:29" ht="15.75" customHeight="1">
      <c r="A105" s="27"/>
      <c r="B105" s="27"/>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row>
    <row r="106" spans="1:29" ht="15.75" customHeight="1">
      <c r="A106" s="27"/>
      <c r="B106" s="27"/>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row>
    <row r="107" spans="1:29" ht="15.75" customHeight="1">
      <c r="A107" s="27"/>
      <c r="B107" s="27"/>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row>
    <row r="108" spans="1:29" ht="15.75" customHeight="1">
      <c r="A108" s="27"/>
      <c r="B108" s="27"/>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row>
    <row r="109" spans="1:29" ht="15.75" customHeight="1">
      <c r="A109" s="27"/>
      <c r="B109" s="27"/>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row>
    <row r="110" spans="1:29" ht="15.75" customHeight="1">
      <c r="A110" s="27"/>
      <c r="B110" s="27"/>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row>
    <row r="111" spans="1:29" ht="15.75" customHeight="1">
      <c r="A111" s="27"/>
      <c r="B111" s="27"/>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row>
    <row r="112" spans="1:29" ht="15.75" customHeight="1">
      <c r="A112" s="27"/>
      <c r="B112" s="27"/>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row>
    <row r="113" spans="1:29" ht="15.75" customHeight="1">
      <c r="A113" s="27"/>
      <c r="B113" s="27"/>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row>
    <row r="114" spans="1:29" ht="15.75" customHeight="1">
      <c r="A114" s="27"/>
      <c r="B114" s="27"/>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row>
    <row r="115" spans="1:29" ht="15.75" customHeight="1">
      <c r="A115" s="27"/>
      <c r="B115" s="27"/>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row>
    <row r="116" spans="1:29" ht="15.75" customHeight="1">
      <c r="A116" s="27"/>
      <c r="B116" s="27"/>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row>
    <row r="117" spans="1:29" ht="15.75" customHeight="1">
      <c r="A117" s="27"/>
      <c r="B117" s="27"/>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row>
    <row r="118" spans="1:29" ht="15.75" customHeight="1">
      <c r="A118" s="27"/>
      <c r="B118" s="27"/>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row>
    <row r="119" spans="1:29" ht="15.75" customHeight="1">
      <c r="A119" s="27"/>
      <c r="B119" s="27"/>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row>
    <row r="120" spans="1:29" ht="15.75" customHeight="1">
      <c r="A120" s="27"/>
      <c r="B120" s="27"/>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row>
    <row r="121" spans="1:29" ht="15.75" customHeight="1">
      <c r="A121" s="27"/>
      <c r="B121" s="27"/>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row>
    <row r="122" spans="1:29" ht="15.75" customHeight="1">
      <c r="A122" s="27"/>
      <c r="B122" s="27"/>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row>
    <row r="123" spans="1:29" ht="15.75" customHeight="1">
      <c r="A123" s="27"/>
      <c r="B123" s="27"/>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row>
    <row r="124" spans="1:29" ht="15.75" customHeight="1">
      <c r="A124" s="27"/>
      <c r="B124" s="27"/>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row>
    <row r="125" spans="1:29" ht="15.75" customHeight="1">
      <c r="A125" s="27"/>
      <c r="B125" s="27"/>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row>
    <row r="126" spans="1:29" ht="15.75" customHeight="1">
      <c r="A126" s="27"/>
      <c r="B126" s="27"/>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row>
    <row r="127" spans="1:29" ht="15.75" customHeight="1">
      <c r="A127" s="27"/>
      <c r="B127" s="27"/>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row>
    <row r="128" spans="1:29" ht="15.75" customHeight="1">
      <c r="A128" s="27"/>
      <c r="B128" s="27"/>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row>
    <row r="129" spans="1:29" ht="15.75" customHeight="1">
      <c r="A129" s="27"/>
      <c r="B129" s="27"/>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row>
    <row r="130" spans="1:29" ht="15.75" customHeight="1">
      <c r="A130" s="27"/>
      <c r="B130" s="27"/>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row>
    <row r="131" spans="1:29" ht="15.75" customHeight="1">
      <c r="A131" s="27"/>
      <c r="B131" s="27"/>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row>
    <row r="132" spans="1:29" ht="15.75" customHeight="1">
      <c r="A132" s="27"/>
      <c r="B132" s="27"/>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row>
    <row r="133" spans="1:29" ht="15.75" customHeight="1">
      <c r="A133" s="27"/>
      <c r="B133" s="27"/>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row>
    <row r="134" spans="1:29" ht="15.75" customHeight="1">
      <c r="A134" s="27"/>
      <c r="B134" s="27"/>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row>
    <row r="135" spans="1:29" ht="15.75" customHeight="1">
      <c r="A135" s="27"/>
      <c r="B135" s="27"/>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row>
    <row r="136" spans="1:29" ht="15.75" customHeight="1">
      <c r="A136" s="27"/>
      <c r="B136" s="27"/>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row>
    <row r="137" spans="1:29" ht="15.75" customHeight="1">
      <c r="A137" s="27"/>
      <c r="B137" s="27"/>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row>
    <row r="138" spans="1:29" ht="15.75" customHeight="1">
      <c r="A138" s="27"/>
      <c r="B138" s="27"/>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row>
    <row r="139" spans="1:29" ht="15.75" customHeight="1">
      <c r="A139" s="27"/>
      <c r="B139" s="27"/>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row>
    <row r="140" spans="1:29" ht="15.75" customHeight="1">
      <c r="A140" s="27"/>
      <c r="B140" s="27"/>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row>
    <row r="141" spans="1:29" ht="15.75" customHeight="1">
      <c r="A141" s="27"/>
      <c r="B141" s="27"/>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row>
    <row r="142" spans="1:29" ht="15.75" customHeight="1">
      <c r="A142" s="27"/>
      <c r="B142" s="27"/>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row>
    <row r="143" spans="1:29" ht="15.75" customHeight="1">
      <c r="A143" s="27"/>
      <c r="B143" s="27"/>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row>
    <row r="144" spans="1:29" ht="15.75" customHeight="1">
      <c r="A144" s="27"/>
      <c r="B144" s="27"/>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row>
    <row r="145" spans="1:29" ht="15.75" customHeight="1">
      <c r="A145" s="27"/>
      <c r="B145" s="27"/>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row>
    <row r="146" spans="1:29" ht="15.75" customHeight="1">
      <c r="A146" s="27"/>
      <c r="B146" s="27"/>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row>
    <row r="147" spans="1:29" ht="15.75" customHeight="1">
      <c r="A147" s="27"/>
      <c r="B147" s="27"/>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row>
    <row r="148" spans="1:29" ht="15.75" customHeight="1">
      <c r="A148" s="27"/>
      <c r="B148" s="27"/>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row>
    <row r="149" spans="1:29" ht="15.75" customHeight="1">
      <c r="A149" s="27"/>
      <c r="B149" s="27"/>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row>
    <row r="150" spans="1:29" ht="15.75" customHeight="1">
      <c r="A150" s="27"/>
      <c r="B150" s="27"/>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row>
    <row r="151" spans="1:29" ht="15.75" customHeight="1">
      <c r="A151" s="27"/>
      <c r="B151" s="27"/>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row>
    <row r="152" spans="1:29" ht="15.75" customHeight="1">
      <c r="A152" s="27"/>
      <c r="B152" s="27"/>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row>
    <row r="153" spans="1:29" ht="15.75" customHeight="1">
      <c r="A153" s="27"/>
      <c r="B153" s="27"/>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row>
    <row r="154" spans="1:29" ht="15.75" customHeight="1">
      <c r="A154" s="27"/>
      <c r="B154" s="27"/>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row>
    <row r="155" spans="1:29" ht="15.75" customHeight="1">
      <c r="A155" s="27"/>
      <c r="B155" s="27"/>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row>
    <row r="156" spans="1:29" ht="15.75" customHeight="1">
      <c r="A156" s="27"/>
      <c r="B156" s="27"/>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row>
    <row r="157" spans="1:29" ht="15.75" customHeight="1">
      <c r="A157" s="27"/>
      <c r="B157" s="27"/>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row>
    <row r="158" spans="1:29" ht="15.75" customHeight="1">
      <c r="A158" s="27"/>
      <c r="B158" s="27"/>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row>
    <row r="159" spans="1:29" ht="15.75" customHeight="1">
      <c r="A159" s="27"/>
      <c r="B159" s="27"/>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row>
    <row r="160" spans="1:29" ht="15.75" customHeight="1">
      <c r="A160" s="27"/>
      <c r="B160" s="27"/>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row>
    <row r="161" spans="1:29" ht="15.75" customHeight="1">
      <c r="A161" s="27"/>
      <c r="B161" s="27"/>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row>
    <row r="162" spans="1:29" ht="15.75" customHeight="1">
      <c r="A162" s="27"/>
      <c r="B162" s="27"/>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row>
    <row r="163" spans="1:29" ht="15.75" customHeight="1">
      <c r="A163" s="27"/>
      <c r="B163" s="27"/>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row>
    <row r="164" spans="1:29" ht="15.75" customHeight="1">
      <c r="A164" s="27"/>
      <c r="B164" s="27"/>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row>
    <row r="165" spans="1:29" ht="15.75" customHeight="1">
      <c r="A165" s="27"/>
      <c r="B165" s="27"/>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row>
    <row r="166" spans="1:29" ht="15.75" customHeight="1">
      <c r="A166" s="27"/>
      <c r="B166" s="27"/>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row>
    <row r="167" spans="1:29" ht="15.75" customHeight="1">
      <c r="A167" s="27"/>
      <c r="B167" s="27"/>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row>
    <row r="168" spans="1:29" ht="15.75" customHeight="1">
      <c r="A168" s="27"/>
      <c r="B168" s="27"/>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row>
    <row r="169" spans="1:29" ht="15.75" customHeight="1">
      <c r="A169" s="27"/>
      <c r="B169" s="27"/>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row>
    <row r="170" spans="1:29" ht="15.75" customHeight="1">
      <c r="A170" s="27"/>
      <c r="B170" s="27"/>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row>
    <row r="171" spans="1:29" ht="15.75" customHeight="1">
      <c r="A171" s="27"/>
      <c r="B171" s="27"/>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row>
    <row r="172" spans="1:29" ht="15.75" customHeight="1">
      <c r="A172" s="27"/>
      <c r="B172" s="27"/>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row>
    <row r="173" spans="1:29" ht="15.75" customHeight="1">
      <c r="A173" s="27"/>
      <c r="B173" s="27"/>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row>
    <row r="174" spans="1:29" ht="15.75" customHeight="1">
      <c r="A174" s="27"/>
      <c r="B174" s="27"/>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row>
    <row r="175" spans="1:29" ht="15.75" customHeight="1">
      <c r="A175" s="27"/>
      <c r="B175" s="27"/>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row>
    <row r="176" spans="1:29" ht="15.75" customHeight="1">
      <c r="A176" s="27"/>
      <c r="B176" s="27"/>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row>
    <row r="177" spans="1:29" ht="15.75" customHeight="1">
      <c r="A177" s="27"/>
      <c r="B177" s="27"/>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row>
    <row r="178" spans="1:29" ht="15.75" customHeight="1">
      <c r="A178" s="27"/>
      <c r="B178" s="27"/>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row>
    <row r="179" spans="1:29" ht="15.75" customHeight="1">
      <c r="A179" s="27"/>
      <c r="B179" s="27"/>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row>
    <row r="180" spans="1:29" ht="15.75" customHeight="1">
      <c r="A180" s="27"/>
      <c r="B180" s="27"/>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row>
    <row r="181" spans="1:29" ht="15.75" customHeight="1">
      <c r="A181" s="27"/>
      <c r="B181" s="27"/>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row>
    <row r="182" spans="1:29" ht="15.75" customHeight="1">
      <c r="A182" s="27"/>
      <c r="B182" s="27"/>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row>
    <row r="183" spans="1:29" ht="15.75" customHeight="1">
      <c r="A183" s="27"/>
      <c r="B183" s="27"/>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row>
    <row r="184" spans="1:29" ht="15.75" customHeight="1">
      <c r="A184" s="27"/>
      <c r="B184" s="27"/>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row>
    <row r="185" spans="1:29" ht="15.75" customHeight="1">
      <c r="A185" s="27"/>
      <c r="B185" s="27"/>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row>
    <row r="186" spans="1:29" ht="15.75" customHeight="1">
      <c r="A186" s="27"/>
      <c r="B186" s="27"/>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row>
    <row r="187" spans="1:29" ht="15.75" customHeight="1">
      <c r="A187" s="27"/>
      <c r="B187" s="27"/>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row>
    <row r="188" spans="1:29" ht="15.75" customHeight="1">
      <c r="A188" s="27"/>
      <c r="B188" s="27"/>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row>
    <row r="189" spans="1:29" ht="15.75" customHeight="1">
      <c r="A189" s="27"/>
      <c r="B189" s="27"/>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row>
    <row r="190" spans="1:29" ht="15.75" customHeight="1">
      <c r="A190" s="27"/>
      <c r="B190" s="27"/>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row>
    <row r="191" spans="1:29" ht="15.75" customHeight="1">
      <c r="A191" s="27"/>
      <c r="B191" s="27"/>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row>
    <row r="192" spans="1:29" ht="15.75" customHeight="1">
      <c r="A192" s="27"/>
      <c r="B192" s="27"/>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row>
    <row r="193" spans="1:29" ht="15.75" customHeight="1">
      <c r="A193" s="27"/>
      <c r="B193" s="27"/>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row>
    <row r="194" spans="1:29" ht="15.75" customHeight="1">
      <c r="A194" s="27"/>
      <c r="B194" s="27"/>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row>
    <row r="195" spans="1:29" ht="15.75" customHeight="1">
      <c r="A195" s="27"/>
      <c r="B195" s="27"/>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row>
    <row r="196" spans="1:29" ht="15.75" customHeight="1">
      <c r="A196" s="27"/>
      <c r="B196" s="27"/>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row>
    <row r="197" spans="1:29" ht="15.75" customHeight="1">
      <c r="A197" s="27"/>
      <c r="B197" s="27"/>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row>
    <row r="198" spans="1:29" ht="15.75" customHeight="1">
      <c r="A198" s="27"/>
      <c r="B198" s="27"/>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row>
    <row r="199" spans="1:29" ht="15.75" customHeight="1">
      <c r="A199" s="27"/>
      <c r="B199" s="27"/>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row>
    <row r="200" spans="1:29" ht="15.75" customHeight="1">
      <c r="A200" s="27"/>
      <c r="B200" s="27"/>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row>
    <row r="201" spans="1:29" ht="15.75" customHeight="1">
      <c r="A201" s="27"/>
      <c r="B201" s="27"/>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row>
    <row r="202" spans="1:29" ht="15.75" customHeight="1">
      <c r="A202" s="27"/>
      <c r="B202" s="27"/>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row>
    <row r="203" spans="1:29" ht="15.75" customHeight="1">
      <c r="A203" s="27"/>
      <c r="B203" s="27"/>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row>
    <row r="204" spans="1:29" ht="15.75" customHeight="1">
      <c r="A204" s="27"/>
      <c r="B204" s="27"/>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row>
    <row r="205" spans="1:29" ht="15.75" customHeight="1">
      <c r="A205" s="27"/>
      <c r="B205" s="27"/>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row>
    <row r="206" spans="1:29" ht="15.75" customHeight="1">
      <c r="A206" s="27"/>
      <c r="B206" s="27"/>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row>
    <row r="207" spans="1:29" ht="15.75" customHeight="1">
      <c r="A207" s="27"/>
      <c r="B207" s="27"/>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row>
    <row r="208" spans="1:29" ht="15.75" customHeight="1">
      <c r="A208" s="27"/>
      <c r="B208" s="27"/>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row>
    <row r="209" spans="1:29" ht="15.75" customHeight="1">
      <c r="A209" s="27"/>
      <c r="B209" s="27"/>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row>
    <row r="210" spans="1:29" ht="15.75" customHeight="1">
      <c r="A210" s="27"/>
      <c r="B210" s="27"/>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row>
    <row r="211" spans="1:29" ht="15.75" customHeight="1">
      <c r="A211" s="27"/>
      <c r="B211" s="27"/>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row>
    <row r="212" spans="1:29" ht="15.75" customHeight="1">
      <c r="A212" s="27"/>
      <c r="B212" s="27"/>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row>
    <row r="213" spans="1:29" ht="15.75" customHeight="1">
      <c r="A213" s="27"/>
      <c r="B213" s="27"/>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row>
    <row r="214" spans="1:29" ht="15.75" customHeight="1">
      <c r="A214" s="27"/>
      <c r="B214" s="27"/>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row>
    <row r="215" spans="1:29" ht="15.75" customHeight="1">
      <c r="A215" s="27"/>
      <c r="B215" s="27"/>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row>
    <row r="216" spans="1:29" ht="15.75" customHeight="1">
      <c r="A216" s="27"/>
      <c r="B216" s="27"/>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row>
    <row r="217" spans="1:29" ht="15.75" customHeight="1">
      <c r="A217" s="27"/>
      <c r="B217" s="27"/>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row>
    <row r="218" spans="1:29" ht="15.75" customHeight="1">
      <c r="A218" s="27"/>
      <c r="B218" s="27"/>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row>
    <row r="219" spans="1:29" ht="15.75" customHeight="1">
      <c r="A219" s="27"/>
      <c r="B219" s="27"/>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row>
    <row r="220" spans="1:29" ht="15.75" customHeight="1">
      <c r="A220" s="27"/>
      <c r="B220" s="27"/>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row>
    <row r="221" spans="1:29" ht="15.7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row>
    <row r="222" spans="1:29" ht="15.7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row>
    <row r="223" spans="1:29" ht="15.7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row>
    <row r="224" spans="1:29" ht="15.7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row>
    <row r="225" spans="1:29" ht="15.7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row>
    <row r="226" spans="1:29" ht="15.7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row>
    <row r="227" spans="1:29" ht="15.7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row>
    <row r="228" spans="1:29" ht="15.7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row>
    <row r="229" spans="1:29" ht="15.7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row>
    <row r="230" spans="1:29" ht="15.7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row>
    <row r="231" spans="1:29" ht="15.7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row>
    <row r="232" spans="1:29" ht="15.7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row>
    <row r="233" spans="1:29" ht="15.7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row>
    <row r="234" spans="1:29" ht="15.7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row>
    <row r="235" spans="1:29" ht="15.7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row>
    <row r="236" spans="1:29" ht="15.7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row>
    <row r="237" spans="1:29" ht="15.7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row>
    <row r="238" spans="1:29" ht="15.7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row>
    <row r="239" spans="1:29" ht="15.7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row>
    <row r="240" spans="1:29" ht="15.7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row>
    <row r="241" spans="1:29" ht="15.7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row>
    <row r="242" spans="1:29" ht="15.7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row>
    <row r="243" spans="1:29" ht="15.7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row>
    <row r="244" spans="1:29" ht="15.7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row>
    <row r="245" spans="1:29" ht="15.7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row>
    <row r="246" spans="1:29" ht="15.7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row>
    <row r="247" spans="1:29" ht="15.7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row>
    <row r="248" spans="1:29" ht="15.7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row>
    <row r="249" spans="1:29" ht="15.7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row>
    <row r="250" spans="1:29" ht="15.7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row>
    <row r="251" spans="1:29" ht="15.7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row>
    <row r="252" spans="1:29" ht="15.7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row>
    <row r="253" spans="1:29" ht="15.7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row>
    <row r="254" spans="1:29" ht="15.7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row>
    <row r="255" spans="1:29" ht="15.7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row>
    <row r="256" spans="1:29" ht="15.7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row>
    <row r="257" spans="1:29" ht="15.7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row>
    <row r="258" spans="1:29" ht="15.7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row>
    <row r="259" spans="1:29" ht="15.7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row>
    <row r="260" spans="1:29" ht="15.7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row>
    <row r="261" spans="1:29" ht="15.7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row>
    <row r="262" spans="1:29" ht="15.7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row>
    <row r="263" spans="1:29" ht="15.7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row>
    <row r="264" spans="1:29" ht="15.7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row>
    <row r="265" spans="1:29" ht="15.7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row>
    <row r="266" spans="1:29" ht="15.7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row>
    <row r="267" spans="1:29" ht="15.7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row>
    <row r="268" spans="1:29" ht="15.7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row>
    <row r="269" spans="1:29" ht="15.7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row>
    <row r="270" spans="1:29" ht="15.7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row>
    <row r="271" spans="1:29" ht="15.7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row>
    <row r="272" spans="1:29" ht="15.7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row>
    <row r="273" spans="1:29" ht="15.7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row>
    <row r="274" spans="1:29" ht="15.7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row>
    <row r="275" spans="1:29" ht="15.7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row>
    <row r="276" spans="1:29" ht="15.7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row>
    <row r="277" spans="1:29" ht="15.7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row>
    <row r="278" spans="1:29" ht="15.7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row>
    <row r="279" spans="1:29" ht="15.7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row>
    <row r="280" spans="1:29" ht="15.7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row>
    <row r="281" spans="1:29" ht="15.7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row>
    <row r="282" spans="1:29" ht="15.7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row>
    <row r="283" spans="1:29" ht="15.7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row>
    <row r="284" spans="1:29" ht="15.7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row>
    <row r="285" spans="1:29" ht="15.7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row>
    <row r="286" spans="1:29" ht="15.7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row>
    <row r="287" spans="1:29" ht="15.7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row>
    <row r="288" spans="1:29" ht="15.7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row>
    <row r="289" spans="1:29" ht="15.7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row>
    <row r="290" spans="1:29" ht="15.7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row>
    <row r="291" spans="1:29" ht="15.7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row>
    <row r="292" spans="1:29" ht="15.7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row>
    <row r="293" spans="1:29" ht="15.7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row>
    <row r="294" spans="1:29" ht="15.7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row>
    <row r="295" spans="1:29" ht="15.7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row>
    <row r="296" spans="1:29" ht="15.7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row>
    <row r="297" spans="1:29" ht="15.7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row>
    <row r="298" spans="1:29" ht="15.7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row>
    <row r="299" spans="1:29" ht="15.7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row>
    <row r="300" spans="1:29" ht="15.7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row>
    <row r="301" spans="1:29" ht="15.7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row>
    <row r="302" spans="1:29" ht="15.7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row>
    <row r="303" spans="1:29" ht="15.7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row>
    <row r="304" spans="1:29" ht="15.7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row>
    <row r="305" spans="1:29" ht="15.7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row>
    <row r="306" spans="1:29" ht="15.7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row>
    <row r="307" spans="1:29" ht="15.7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row>
    <row r="308" spans="1:29" ht="15.7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row>
    <row r="309" spans="1:29" ht="15.7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row>
    <row r="310" spans="1:29" ht="15.7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row>
    <row r="311" spans="1:29" ht="15.7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row>
    <row r="312" spans="1:29" ht="15.7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row>
    <row r="313" spans="1:29" ht="15.7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row>
    <row r="314" spans="1:29" ht="15.7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row>
    <row r="315" spans="1:29" ht="15.7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row>
    <row r="316" spans="1:29" ht="15.7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row>
    <row r="317" spans="1:29" ht="15.7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row>
    <row r="318" spans="1:29" ht="15.7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row>
    <row r="319" spans="1:29" ht="15.7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row>
    <row r="320" spans="1:29" ht="15.7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row>
    <row r="321" spans="1:29" ht="15.7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row>
    <row r="322" spans="1:29" ht="15.7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row>
    <row r="323" spans="1:29" ht="15.7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row>
    <row r="324" spans="1:29" ht="15.7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row>
    <row r="325" spans="1:29" ht="15.7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row>
    <row r="326" spans="1:29" ht="15.7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row>
    <row r="327" spans="1:29" ht="15.7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row>
    <row r="328" spans="1:29" ht="15.7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row>
    <row r="329" spans="1:29" ht="15.7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row>
    <row r="330" spans="1:29" ht="15.7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row>
    <row r="331" spans="1:29" ht="15.7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row>
    <row r="332" spans="1:29" ht="15.7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row>
    <row r="333" spans="1:29" ht="15.7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row>
    <row r="334" spans="1:29" ht="15.7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row>
    <row r="335" spans="1:29" ht="15.7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row>
    <row r="336" spans="1:29" ht="15.7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row>
    <row r="337" spans="1:29" ht="15.7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row>
    <row r="338" spans="1:29" ht="15.7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row>
    <row r="339" spans="1:29" ht="15.7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row>
    <row r="340" spans="1:29" ht="15.7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row>
    <row r="341" spans="1:29" ht="15.7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row>
    <row r="342" spans="1:29" ht="15.7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row>
    <row r="343" spans="1:29" ht="15.7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row>
    <row r="344" spans="1:29" ht="15.7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row>
    <row r="345" spans="1:29" ht="15.7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row>
    <row r="346" spans="1:29" ht="15.7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row>
    <row r="347" spans="1:29" ht="15.7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row>
    <row r="348" spans="1:29" ht="15.7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row>
    <row r="349" spans="1:29" ht="15.7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row>
    <row r="350" spans="1:29" ht="15.7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row>
    <row r="351" spans="1:29" ht="15.7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row>
    <row r="352" spans="1:29" ht="15.7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row>
    <row r="353" spans="1:29" ht="15.7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row>
    <row r="354" spans="1:29" ht="15.7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row>
    <row r="355" spans="1:29" ht="15.7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row>
    <row r="356" spans="1:29" ht="15.7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row>
    <row r="357" spans="1:29" ht="15.7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row>
    <row r="358" spans="1:29" ht="15.7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row>
    <row r="359" spans="1:29" ht="15.7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row>
    <row r="360" spans="1:29" ht="15.7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row>
    <row r="361" spans="1:29" ht="15.7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row>
    <row r="362" spans="1:29" ht="15.7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row>
    <row r="363" spans="1:29" ht="15.7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row>
    <row r="364" spans="1:29" ht="15.7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row>
    <row r="365" spans="1:29" ht="15.7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row>
    <row r="366" spans="1:29" ht="15.7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row>
    <row r="367" spans="1:29" ht="15.7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row>
    <row r="368" spans="1:29" ht="15.7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row>
    <row r="369" spans="1:29" ht="15.7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row>
    <row r="370" spans="1:29" ht="15.7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row>
    <row r="371" spans="1:29" ht="15.7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row>
    <row r="372" spans="1:29" ht="15.7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row>
    <row r="373" spans="1:29" ht="15.7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row>
    <row r="374" spans="1:29" ht="15.7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row>
    <row r="375" spans="1:29" ht="15.7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row>
    <row r="376" spans="1:29" ht="15.7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row>
    <row r="377" spans="1:29" ht="15.7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row>
    <row r="378" spans="1:29" ht="15.7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row>
    <row r="379" spans="1:29" ht="15.7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row>
    <row r="380" spans="1:29" ht="15.7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row>
    <row r="381" spans="1:29" ht="15.7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row>
    <row r="382" spans="1:29" ht="15.7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row>
    <row r="383" spans="1:29" ht="15.7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row>
    <row r="384" spans="1:29" ht="15.7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row>
    <row r="385" spans="1:29" ht="15.7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row>
    <row r="386" spans="1:29" ht="15.7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row>
    <row r="387" spans="1:29" ht="15.7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row>
    <row r="388" spans="1:29" ht="15.7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row>
    <row r="389" spans="1:29" ht="15.7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row>
    <row r="390" spans="1:29" ht="15.7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row>
    <row r="391" spans="1:29" ht="15.7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row>
    <row r="392" spans="1:29" ht="15.7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row>
    <row r="393" spans="1:29" ht="15.7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row>
    <row r="394" spans="1:29" ht="15.7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row>
    <row r="395" spans="1:29" ht="15.7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row>
    <row r="396" spans="1:29" ht="15.7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row>
    <row r="397" spans="1:29" ht="15.7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row>
    <row r="398" spans="1:29" ht="15.7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row>
    <row r="399" spans="1:29" ht="15.7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row>
    <row r="400" spans="1:29" ht="15.7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row>
    <row r="401" spans="1:29" ht="15.7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row>
    <row r="402" spans="1:29" ht="15.7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row>
    <row r="403" spans="1:29" ht="15.7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row>
    <row r="404" spans="1:29" ht="15.7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row>
    <row r="405" spans="1:29" ht="15.7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row>
    <row r="406" spans="1:29" ht="15.7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row>
    <row r="407" spans="1:29" ht="15.7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row>
    <row r="408" spans="1:29" ht="15.7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row>
    <row r="409" spans="1:29" ht="15.7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row>
    <row r="410" spans="1:29" ht="15.7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row>
    <row r="411" spans="1:29" ht="15.7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row>
    <row r="412" spans="1:29" ht="15.7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row>
    <row r="413" spans="1:29" ht="15.7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row>
    <row r="414" spans="1:29" ht="15.7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row>
    <row r="415" spans="1:29" ht="15.7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row>
    <row r="416" spans="1:29" ht="15.7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row>
    <row r="417" spans="1:29" ht="15.7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row>
    <row r="418" spans="1:29" ht="15.7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row>
    <row r="419" spans="1:29" ht="15.7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row>
    <row r="420" spans="1:29" ht="15.7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row>
    <row r="421" spans="1:29" ht="15.7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row>
    <row r="422" spans="1:29" ht="15.7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row>
    <row r="423" spans="1:29" ht="15.7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row>
    <row r="424" spans="1:29" ht="15.7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row>
    <row r="425" spans="1:29" ht="15.7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row>
    <row r="426" spans="1:29" ht="15.7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row>
    <row r="427" spans="1:29" ht="15.7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row>
    <row r="428" spans="1:29" ht="15.7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row>
    <row r="429" spans="1:29" ht="15.7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row>
    <row r="430" spans="1:29" ht="15.7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row>
    <row r="431" spans="1:29" ht="15.7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row>
    <row r="432" spans="1:29" ht="15.7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row>
    <row r="433" spans="1:29" ht="15.7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row>
    <row r="434" spans="1:29" ht="15.7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row>
    <row r="435" spans="1:29" ht="15.7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row>
    <row r="436" spans="1:29" ht="15.7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row>
    <row r="437" spans="1:29" ht="15.7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row>
    <row r="438" spans="1:29" ht="15.7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row>
    <row r="439" spans="1:29" ht="15.7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row>
    <row r="440" spans="1:29" ht="15.7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row>
    <row r="441" spans="1:29" ht="15.7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row>
    <row r="442" spans="1:29" ht="15.7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row>
    <row r="443" spans="1:29" ht="15.7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row>
    <row r="444" spans="1:29" ht="15.7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row>
    <row r="445" spans="1:29" ht="15.7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row>
    <row r="446" spans="1:29" ht="15.7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row>
    <row r="447" spans="1:29" ht="15.7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row>
    <row r="448" spans="1:29" ht="15.7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row>
    <row r="449" spans="1:29" ht="15.7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row>
    <row r="450" spans="1:29" ht="15.7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row>
    <row r="451" spans="1:29" ht="15.7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row>
    <row r="452" spans="1:29" ht="15.7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row>
    <row r="453" spans="1:29" ht="15.7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row>
    <row r="454" spans="1:29" ht="15.7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row>
    <row r="455" spans="1:29" ht="15.7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row>
    <row r="456" spans="1:29" ht="15.7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row>
    <row r="457" spans="1:29" ht="15.7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row>
    <row r="458" spans="1:29" ht="15.7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row>
    <row r="459" spans="1:29" ht="15.7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row>
    <row r="460" spans="1:29" ht="15.7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row>
    <row r="461" spans="1:29" ht="15.7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row>
    <row r="462" spans="1:29" ht="15.7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row>
    <row r="463" spans="1:29" ht="15.7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row>
    <row r="464" spans="1:29" ht="15.7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row>
    <row r="465" spans="1:29" ht="15.7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row>
    <row r="466" spans="1:29" ht="15.7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row>
    <row r="467" spans="1:29" ht="15.7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row>
    <row r="468" spans="1:29" ht="15.7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row>
    <row r="469" spans="1:29" ht="15.7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row>
    <row r="470" spans="1:29" ht="15.7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row>
    <row r="471" spans="1:29" ht="15.7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row>
    <row r="472" spans="1:29" ht="15.7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row>
    <row r="473" spans="1:29" ht="15.7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row>
    <row r="474" spans="1:29" ht="15.7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row>
    <row r="475" spans="1:29" ht="15.7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row>
    <row r="476" spans="1:29" ht="15.7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row>
    <row r="477" spans="1:29" ht="15.7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row>
    <row r="478" spans="1:29" ht="15.7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row>
    <row r="479" spans="1:29" ht="15.7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row>
    <row r="480" spans="1:29" ht="15.7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row>
    <row r="481" spans="1:29" ht="15.7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row>
    <row r="482" spans="1:29" ht="15.7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row>
    <row r="483" spans="1:29" ht="15.7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row>
    <row r="484" spans="1:29" ht="15.7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row>
    <row r="485" spans="1:29" ht="15.7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row>
    <row r="486" spans="1:29" ht="15.7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row>
    <row r="487" spans="1:29" ht="15.7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row>
    <row r="488" spans="1:29" ht="15.7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row>
    <row r="489" spans="1:29" ht="15.7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row>
    <row r="490" spans="1:29" ht="15.7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row>
    <row r="491" spans="1:29" ht="15.7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row>
    <row r="492" spans="1:29" ht="15.7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row>
    <row r="493" spans="1:29" ht="15.7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row>
    <row r="494" spans="1:29" ht="15.7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row>
    <row r="495" spans="1:29" ht="15.7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row>
    <row r="496" spans="1:29" ht="15.7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row>
    <row r="497" spans="1:29" ht="15.7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row>
    <row r="498" spans="1:29" ht="15.7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row>
    <row r="499" spans="1:29" ht="15.7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row>
    <row r="500" spans="1:29" ht="15.7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row>
    <row r="501" spans="1:29" ht="15.7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row>
    <row r="502" spans="1:29" ht="15.7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row>
    <row r="503" spans="1:29" ht="15.7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row>
    <row r="504" spans="1:29" ht="15.7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row>
    <row r="505" spans="1:29" ht="15.7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row>
    <row r="506" spans="1:29" ht="15.7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row>
    <row r="507" spans="1:29" ht="15.7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row>
    <row r="508" spans="1:29" ht="15.7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row>
    <row r="509" spans="1:29" ht="15.7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row>
    <row r="510" spans="1:29" ht="15.7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row>
    <row r="511" spans="1:29" ht="15.7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row>
    <row r="512" spans="1:29" ht="15.7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row>
    <row r="513" spans="1:29" ht="15.7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row>
    <row r="514" spans="1:29" ht="15.7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row>
    <row r="515" spans="1:29" ht="15.7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row>
    <row r="516" spans="1:29" ht="15.7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row>
    <row r="517" spans="1:29" ht="15.7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row>
    <row r="518" spans="1:29" ht="15.7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row>
    <row r="519" spans="1:29" ht="15.7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row>
    <row r="520" spans="1:29" ht="15.7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row>
    <row r="521" spans="1:29" ht="15.7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row>
    <row r="522" spans="1:29" ht="15.7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row>
    <row r="523" spans="1:29" ht="15.7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row>
    <row r="524" spans="1:29" ht="15.7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row>
    <row r="525" spans="1:29" ht="15.7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row>
    <row r="526" spans="1:29" ht="15.7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row>
    <row r="527" spans="1:29" ht="15.7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row>
    <row r="528" spans="1:29" ht="15.7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row>
    <row r="529" spans="1:29" ht="15.7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row>
    <row r="530" spans="1:29" ht="15.7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row>
    <row r="531" spans="1:29" ht="15.7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row>
    <row r="532" spans="1:29" ht="15.7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row>
    <row r="533" spans="1:29" ht="15.7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row>
    <row r="534" spans="1:29" ht="15.7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row>
    <row r="535" spans="1:29" ht="15.7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row>
    <row r="536" spans="1:29" ht="15.7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row>
    <row r="537" spans="1:29" ht="15.7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row>
    <row r="538" spans="1:29" ht="15.7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row>
    <row r="539" spans="1:29" ht="15.7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row>
    <row r="540" spans="1:29" ht="15.7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row>
    <row r="541" spans="1:29" ht="15.7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row>
    <row r="542" spans="1:29" ht="15.7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row>
    <row r="543" spans="1:29" ht="15.7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row>
    <row r="544" spans="1:29" ht="15.7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row>
    <row r="545" spans="1:29" ht="15.7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row>
    <row r="546" spans="1:29" ht="15.7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row>
    <row r="547" spans="1:29" ht="15.7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row>
    <row r="548" spans="1:29" ht="15.7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row>
    <row r="549" spans="1:29" ht="15.7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row>
    <row r="550" spans="1:29" ht="15.7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row>
    <row r="551" spans="1:29" ht="15.7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row>
    <row r="552" spans="1:29" ht="15.7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row>
    <row r="553" spans="1:29" ht="15.7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row>
    <row r="554" spans="1:29" ht="15.7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row>
    <row r="555" spans="1:29" ht="15.7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row>
    <row r="556" spans="1:29" ht="15.7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row>
    <row r="557" spans="1:29" ht="15.7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row>
    <row r="558" spans="1:29" ht="15.7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row>
    <row r="559" spans="1:29" ht="15.7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row>
    <row r="560" spans="1:29" ht="15.7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row>
    <row r="561" spans="1:29" ht="15.7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row>
    <row r="562" spans="1:29" ht="15.7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row>
    <row r="563" spans="1:29" ht="15.7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row>
    <row r="564" spans="1:29" ht="15.7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row>
    <row r="565" spans="1:29" ht="15.7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row>
    <row r="566" spans="1:29" ht="15.7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row>
    <row r="567" spans="1:29" ht="15.7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row>
    <row r="568" spans="1:29" ht="15.7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row>
    <row r="569" spans="1:29" ht="15.7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row>
    <row r="570" spans="1:29" ht="15.7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row>
    <row r="571" spans="1:29" ht="15.7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row>
    <row r="572" spans="1:29" ht="15.7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row>
    <row r="573" spans="1:29" ht="15.7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row>
    <row r="574" spans="1:29" ht="15.7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row>
    <row r="575" spans="1:29" ht="15.7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row>
    <row r="576" spans="1:29" ht="15.7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row>
    <row r="577" spans="1:29" ht="15.7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row>
    <row r="578" spans="1:29" ht="15.7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row>
    <row r="579" spans="1:29" ht="15.7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row>
    <row r="580" spans="1:29" ht="15.7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row>
    <row r="581" spans="1:29" ht="15.7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row>
    <row r="582" spans="1:29" ht="15.7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row>
    <row r="583" spans="1:29" ht="15.7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row>
    <row r="584" spans="1:29" ht="15.7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row>
    <row r="585" spans="1:29" ht="15.7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row>
    <row r="586" spans="1:29" ht="15.7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row>
    <row r="587" spans="1:29" ht="15.7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row>
    <row r="588" spans="1:29" ht="15.7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row>
    <row r="589" spans="1:29" ht="15.7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row>
    <row r="590" spans="1:29" ht="15.7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row>
    <row r="591" spans="1:29" ht="15.7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row>
    <row r="592" spans="1:29" ht="15.7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row>
    <row r="593" spans="1:29" ht="15.7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row>
    <row r="594" spans="1:29" ht="15.7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row>
    <row r="595" spans="1:29" ht="15.7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row>
    <row r="596" spans="1:29" ht="15.7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row>
    <row r="597" spans="1:29" ht="15.7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row>
    <row r="598" spans="1:29" ht="15.7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row>
    <row r="599" spans="1:29" ht="15.7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row>
    <row r="600" spans="1:29" ht="15.7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row>
    <row r="601" spans="1:29" ht="15.7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row>
    <row r="602" spans="1:29" ht="15.7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row>
    <row r="603" spans="1:29" ht="15.7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row>
    <row r="604" spans="1:29" ht="15.7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row>
    <row r="605" spans="1:29" ht="15.7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row>
    <row r="606" spans="1:29" ht="15.7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row>
    <row r="607" spans="1:29" ht="15.7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row>
    <row r="608" spans="1:29" ht="15.7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row>
    <row r="609" spans="1:29" ht="15.7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row>
    <row r="610" spans="1:29" ht="15.7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row>
    <row r="611" spans="1:29" ht="15.7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row>
    <row r="612" spans="1:29" ht="15.7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row>
    <row r="613" spans="1:29" ht="15.7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row>
    <row r="614" spans="1:29" ht="15.7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row>
    <row r="615" spans="1:29" ht="15.7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row>
    <row r="616" spans="1:29" ht="15.7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row>
    <row r="617" spans="1:29" ht="15.7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row>
    <row r="618" spans="1:29" ht="15.7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row>
    <row r="619" spans="1:29" ht="15.7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row>
    <row r="620" spans="1:29" ht="15.7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row>
    <row r="621" spans="1:29" ht="15.7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row>
    <row r="622" spans="1:29" ht="15.7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row>
    <row r="623" spans="1:29" ht="15.7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row>
    <row r="624" spans="1:29" ht="15.7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row>
    <row r="625" spans="1:29" ht="15.7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row>
    <row r="626" spans="1:29" ht="15.7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row>
    <row r="627" spans="1:29" ht="15.7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row>
    <row r="628" spans="1:29" ht="15.7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row>
    <row r="629" spans="1:29" ht="15.7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row>
    <row r="630" spans="1:29" ht="15.7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row>
    <row r="631" spans="1:29" ht="15.7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row>
    <row r="632" spans="1:29" ht="15.7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row>
    <row r="633" spans="1:29" ht="15.7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row>
    <row r="634" spans="1:29" ht="15.7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row>
    <row r="635" spans="1:29" ht="15.7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row>
    <row r="636" spans="1:29" ht="15.7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row>
    <row r="637" spans="1:29" ht="15.7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row>
    <row r="638" spans="1:29" ht="15.7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row>
    <row r="639" spans="1:29" ht="15.7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row>
    <row r="640" spans="1:29" ht="15.7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row>
    <row r="641" spans="1:29" ht="15.7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row>
    <row r="642" spans="1:29" ht="15.7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row>
    <row r="643" spans="1:29" ht="15.7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row>
    <row r="644" spans="1:29" ht="15.7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row>
    <row r="645" spans="1:29" ht="15.7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row>
    <row r="646" spans="1:29" ht="15.7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row>
    <row r="647" spans="1:29" ht="15.7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row>
    <row r="648" spans="1:29" ht="15.7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row>
    <row r="649" spans="1:29" ht="15.7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row>
    <row r="650" spans="1:29" ht="15.7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row>
    <row r="651" spans="1:29" ht="15.7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row>
    <row r="652" spans="1:29" ht="15.7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row>
    <row r="653" spans="1:29" ht="15.7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row>
    <row r="654" spans="1:29" ht="15.7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row>
    <row r="655" spans="1:29" ht="15.7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row>
    <row r="656" spans="1:29" ht="15.7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row>
    <row r="657" spans="1:29" ht="15.7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row>
    <row r="658" spans="1:29" ht="15.7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row>
    <row r="659" spans="1:29" ht="15.7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row>
    <row r="660" spans="1:29" ht="15.7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row>
    <row r="661" spans="1:29" ht="15.7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row>
    <row r="662" spans="1:29" ht="15.7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row>
    <row r="663" spans="1:29" ht="15.7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row>
    <row r="664" spans="1:29" ht="15.7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row>
    <row r="665" spans="1:29" ht="15.7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row>
    <row r="666" spans="1:29" ht="15.7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row>
    <row r="667" spans="1:29" ht="15.7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row>
    <row r="668" spans="1:29" ht="15.7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row>
    <row r="669" spans="1:29" ht="15.7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row>
    <row r="670" spans="1:29" ht="15.7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row>
    <row r="671" spans="1:29" ht="15.7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row>
    <row r="672" spans="1:29" ht="15.7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row>
    <row r="673" spans="1:29" ht="15.7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row>
    <row r="674" spans="1:29" ht="15.7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row>
    <row r="675" spans="1:29" ht="15.7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row>
    <row r="676" spans="1:29" ht="15.7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row>
    <row r="677" spans="1:29" ht="15.7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row>
    <row r="678" spans="1:29" ht="15.7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row>
    <row r="679" spans="1:29" ht="15.7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row>
    <row r="680" spans="1:29" ht="15.7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row>
    <row r="681" spans="1:29" ht="15.7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row>
    <row r="682" spans="1:29" ht="15.7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row>
    <row r="683" spans="1:29" ht="15.7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row>
    <row r="684" spans="1:29" ht="15.7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row>
    <row r="685" spans="1:29" ht="15.7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row>
    <row r="686" spans="1:29" ht="15.7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row>
    <row r="687" spans="1:29" ht="15.7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row>
    <row r="688" spans="1:29" ht="15.7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row>
    <row r="689" spans="1:29" ht="15.7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row>
    <row r="690" spans="1:29" ht="15.7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row>
    <row r="691" spans="1:29" ht="15.7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row>
    <row r="692" spans="1:29" ht="15.7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row>
    <row r="693" spans="1:29" ht="15.7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row>
    <row r="694" spans="1:29" ht="15.7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row>
    <row r="695" spans="1:29" ht="15.7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row>
    <row r="696" spans="1:29" ht="15.7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row>
    <row r="697" spans="1:29" ht="15.7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row>
    <row r="698" spans="1:29" ht="15.7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row>
    <row r="699" spans="1:29" ht="15.7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row>
    <row r="700" spans="1:29" ht="15.7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row>
    <row r="701" spans="1:29" ht="15.7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row>
    <row r="702" spans="1:29" ht="15.7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row>
    <row r="703" spans="1:29" ht="15.7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row>
    <row r="704" spans="1:29" ht="15.7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row>
    <row r="705" spans="1:29" ht="15.7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row>
    <row r="706" spans="1:29" ht="15.7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row>
    <row r="707" spans="1:29" ht="15.7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row>
    <row r="708" spans="1:29" ht="15.7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row>
    <row r="709" spans="1:29" ht="15.7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row>
    <row r="710" spans="1:29" ht="15.7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row>
    <row r="711" spans="1:29" ht="15.7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row>
    <row r="712" spans="1:29" ht="15.7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row>
    <row r="713" spans="1:29" ht="15.7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row>
    <row r="714" spans="1:29" ht="15.7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row>
    <row r="715" spans="1:29" ht="15.7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row>
    <row r="716" spans="1:29" ht="15.7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row>
    <row r="717" spans="1:29" ht="15.7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row>
    <row r="718" spans="1:29" ht="15.7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row>
    <row r="719" spans="1:29" ht="15.7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row>
    <row r="720" spans="1:29" ht="15.7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row>
    <row r="721" spans="1:29" ht="15.7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row>
    <row r="722" spans="1:29" ht="15.7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row>
    <row r="723" spans="1:29" ht="15.7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row>
    <row r="724" spans="1:29" ht="15.7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row>
    <row r="725" spans="1:29" ht="15.7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row>
    <row r="726" spans="1:29" ht="15.7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row>
    <row r="727" spans="1:29" ht="15.7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row>
    <row r="728" spans="1:29" ht="15.7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row>
    <row r="729" spans="1:29" ht="15.7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row>
    <row r="730" spans="1:29" ht="15.7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row>
    <row r="731" spans="1:29" ht="15.7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row>
    <row r="732" spans="1:29" ht="15.7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row>
    <row r="733" spans="1:29" ht="15.7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row>
    <row r="734" spans="1:29" ht="15.7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row>
    <row r="735" spans="1:29" ht="15.7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row>
    <row r="736" spans="1:29" ht="15.7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row>
    <row r="737" spans="1:29" ht="15.7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row>
    <row r="738" spans="1:29" ht="15.7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row>
    <row r="739" spans="1:29" ht="15.7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row>
    <row r="740" spans="1:29" ht="15.7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row>
    <row r="741" spans="1:29" ht="15.7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row>
    <row r="742" spans="1:29" ht="15.7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row>
    <row r="743" spans="1:29" ht="15.7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row>
    <row r="744" spans="1:29" ht="15.7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row>
    <row r="745" spans="1:29" ht="15.7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row>
    <row r="746" spans="1:29" ht="15.7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row>
    <row r="747" spans="1:29" ht="15.7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row>
    <row r="748" spans="1:29" ht="15.7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row>
    <row r="749" spans="1:29" ht="15.7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row>
    <row r="750" spans="1:29" ht="15.7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row>
    <row r="751" spans="1:29" ht="15.7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row>
    <row r="752" spans="1:29" ht="15.7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row>
    <row r="753" spans="1:29" ht="15.7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row>
    <row r="754" spans="1:29" ht="15.7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row>
    <row r="755" spans="1:29" ht="15.7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row>
    <row r="756" spans="1:29" ht="15.7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row>
    <row r="757" spans="1:29" ht="15.7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row>
    <row r="758" spans="1:29" ht="15.7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row>
    <row r="759" spans="1:29" ht="15.7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row>
    <row r="760" spans="1:29" ht="15.7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row>
    <row r="761" spans="1:29" ht="15.7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row>
    <row r="762" spans="1:29" ht="15.7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row>
    <row r="763" spans="1:29" ht="15.7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row>
    <row r="764" spans="1:29" ht="15.7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row>
    <row r="765" spans="1:29" ht="15.7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row>
    <row r="766" spans="1:29" ht="15.7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row>
    <row r="767" spans="1:29" ht="15.7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row>
    <row r="768" spans="1:29" ht="15.7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row>
    <row r="769" spans="1:29" ht="15.7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row>
    <row r="770" spans="1:29" ht="15.7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row>
    <row r="771" spans="1:29" ht="15.7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row>
    <row r="772" spans="1:29" ht="15.7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row>
    <row r="773" spans="1:29" ht="15.7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row>
    <row r="774" spans="1:29" ht="15.7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row>
    <row r="775" spans="1:29" ht="15.7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row>
    <row r="776" spans="1:29" ht="15.7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row>
    <row r="777" spans="1:29" ht="15.7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row>
    <row r="778" spans="1:29" ht="15.7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row>
    <row r="779" spans="1:29" ht="15.7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row>
    <row r="780" spans="1:29" ht="15.7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row>
    <row r="781" spans="1:29" ht="15.7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row>
    <row r="782" spans="1:29" ht="15.7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row>
    <row r="783" spans="1:29" ht="15.7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row>
    <row r="784" spans="1:29" ht="15.7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row>
    <row r="785" spans="1:29" ht="15.7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row>
    <row r="786" spans="1:29" ht="15.7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row>
    <row r="787" spans="1:29" ht="15.7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row>
    <row r="788" spans="1:29" ht="15.7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row>
    <row r="789" spans="1:29" ht="15.7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row>
    <row r="790" spans="1:29" ht="15.7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row>
    <row r="791" spans="1:29" ht="15.7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row>
    <row r="792" spans="1:29" ht="15.7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row>
    <row r="793" spans="1:29" ht="15.7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row>
    <row r="794" spans="1:29" ht="15.7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row>
    <row r="795" spans="1:29" ht="15.7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row>
    <row r="796" spans="1:29" ht="15.7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row>
    <row r="797" spans="1:29" ht="15.7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row>
    <row r="798" spans="1:29" ht="15.7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row>
    <row r="799" spans="1:29" ht="15.7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row>
    <row r="800" spans="1:29" ht="15.7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row>
    <row r="801" spans="1:29" ht="15.7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row>
    <row r="802" spans="1:29" ht="15.7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row>
    <row r="803" spans="1:29" ht="15.7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row>
    <row r="804" spans="1:29" ht="15.7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row>
    <row r="805" spans="1:29" ht="15.7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row>
    <row r="806" spans="1:29" ht="15.7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row>
    <row r="807" spans="1:29" ht="15.7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row>
    <row r="808" spans="1:29" ht="15.7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row>
    <row r="809" spans="1:29" ht="15.7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row>
    <row r="810" spans="1:29" ht="15.7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row>
    <row r="811" spans="1:29" ht="15.7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row>
    <row r="812" spans="1:29" ht="15.7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row>
    <row r="813" spans="1:29" ht="15.7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row>
    <row r="814" spans="1:29" ht="15.7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row>
    <row r="815" spans="1:29" ht="15.7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row>
    <row r="816" spans="1:29" ht="15.7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row>
    <row r="817" spans="1:29" ht="15.7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row>
    <row r="818" spans="1:29" ht="15.7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row>
    <row r="819" spans="1:29" ht="15.7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row>
    <row r="820" spans="1:29" ht="15.7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row>
    <row r="821" spans="1:29" ht="15.7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row>
    <row r="822" spans="1:29" ht="15.7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row>
    <row r="823" spans="1:29" ht="15.7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row>
    <row r="824" spans="1:29" ht="15.7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row>
    <row r="825" spans="1:29" ht="15.7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row>
    <row r="826" spans="1:29" ht="15.7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row>
    <row r="827" spans="1:29" ht="15.7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row>
    <row r="828" spans="1:29" ht="15.7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row>
    <row r="829" spans="1:29" ht="15.7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row>
    <row r="830" spans="1:29" ht="15.7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row>
    <row r="831" spans="1:29" ht="15.7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row>
    <row r="832" spans="1:29" ht="15.7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row>
    <row r="833" spans="1:29" ht="15.7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row>
    <row r="834" spans="1:29" ht="15.7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row>
    <row r="835" spans="1:29" ht="15.7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row>
    <row r="836" spans="1:29" ht="15.7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row>
    <row r="837" spans="1:29" ht="15.7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row>
    <row r="838" spans="1:29" ht="15.7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row>
    <row r="839" spans="1:29" ht="15.7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row>
    <row r="840" spans="1:29" ht="15.7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row>
    <row r="841" spans="1:29" ht="15.7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row>
    <row r="842" spans="1:29" ht="15.7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row>
    <row r="843" spans="1:29" ht="15.7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row>
    <row r="844" spans="1:29" ht="15.7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row>
    <row r="845" spans="1:29" ht="15.7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row>
    <row r="846" spans="1:29" ht="15.7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row>
    <row r="847" spans="1:29" ht="15.7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row>
    <row r="848" spans="1:29" ht="15.7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row>
    <row r="849" spans="1:29" ht="15.7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row>
    <row r="850" spans="1:29" ht="15.7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row>
    <row r="851" spans="1:29" ht="15.7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row>
    <row r="852" spans="1:29" ht="15.7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row>
    <row r="853" spans="1:29" ht="15.7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row>
    <row r="854" spans="1:29" ht="15.7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row>
    <row r="855" spans="1:29" ht="15.7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row>
    <row r="856" spans="1:29" ht="15.7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row>
    <row r="857" spans="1:29" ht="15.7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row>
    <row r="858" spans="1:29" ht="15.7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row>
    <row r="859" spans="1:29" ht="15.7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row>
    <row r="860" spans="1:29" ht="15.7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row>
    <row r="861" spans="1:29" ht="15.7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row>
    <row r="862" spans="1:29" ht="15.7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row>
    <row r="863" spans="1:29" ht="15.7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row>
    <row r="864" spans="1:29" ht="15.7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row>
    <row r="865" spans="1:29" ht="15.7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row>
    <row r="866" spans="1:29" ht="15.7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row>
    <row r="867" spans="1:29" ht="15.7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row>
    <row r="868" spans="1:29" ht="15.7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row>
    <row r="869" spans="1:29" ht="15.7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row>
    <row r="870" spans="1:29" ht="15.7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row>
    <row r="871" spans="1:29" ht="15.7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row>
    <row r="872" spans="1:29" ht="15.7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row>
    <row r="873" spans="1:29" ht="15.7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row>
    <row r="874" spans="1:29" ht="15.7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row>
    <row r="875" spans="1:29" ht="15.7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row>
    <row r="876" spans="1:29" ht="15.7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row>
    <row r="877" spans="1:29" ht="15.7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row>
    <row r="878" spans="1:29" ht="15.7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row>
    <row r="879" spans="1:29" ht="15.7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row>
    <row r="880" spans="1:29" ht="15.7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row>
    <row r="881" spans="1:29" ht="15.7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row>
    <row r="882" spans="1:29" ht="15.7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row>
    <row r="883" spans="1:29" ht="15.7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row>
    <row r="884" spans="1:29" ht="15.7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row>
    <row r="885" spans="1:29" ht="15.7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row>
    <row r="886" spans="1:29" ht="15.7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row>
    <row r="887" spans="1:29" ht="15.7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row>
    <row r="888" spans="1:29" ht="15.7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row>
    <row r="889" spans="1:29" ht="15.7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row>
    <row r="890" spans="1:29" ht="15.7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row>
    <row r="891" spans="1:29" ht="15.7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row>
    <row r="892" spans="1:29" ht="15.7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row>
    <row r="893" spans="1:29" ht="15.7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row>
    <row r="894" spans="1:29" ht="15.7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row>
    <row r="895" spans="1:29" ht="15.7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row>
    <row r="896" spans="1:29" ht="15.7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row>
    <row r="897" spans="1:29" ht="15.7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row>
    <row r="898" spans="1:29" ht="15.7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row>
    <row r="899" spans="1:29" ht="15.7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row>
    <row r="900" spans="1:29" ht="15.7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row>
    <row r="901" spans="1:29" ht="15.7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row>
    <row r="902" spans="1:29" ht="15.7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row>
    <row r="903" spans="1:29" ht="15.7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row>
    <row r="904" spans="1:29" ht="15.7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row>
    <row r="905" spans="1:29" ht="15.7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row>
    <row r="906" spans="1:29" ht="15.7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row>
    <row r="907" spans="1:29" ht="15.7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row>
    <row r="908" spans="1:29" ht="15.7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row>
    <row r="909" spans="1:29" ht="15.7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row>
    <row r="910" spans="1:29" ht="15.7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row>
    <row r="911" spans="1:29" ht="15.7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row>
    <row r="912" spans="1:29" ht="15.7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row>
    <row r="913" spans="1:29" ht="15.7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row>
    <row r="914" spans="1:29" ht="15.7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row>
    <row r="915" spans="1:29" ht="15.7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row>
    <row r="916" spans="1:29" ht="15.7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row>
    <row r="917" spans="1:29" ht="15.7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row>
    <row r="918" spans="1:29" ht="15.7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row>
    <row r="919" spans="1:29" ht="15.7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row>
    <row r="920" spans="1:29" ht="15.7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row>
    <row r="921" spans="1:29" ht="15.7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row>
    <row r="922" spans="1:29" ht="15.7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row>
    <row r="923" spans="1:29" ht="15.7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row>
    <row r="924" spans="1:29" ht="15.7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row>
    <row r="925" spans="1:29" ht="15.7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row>
    <row r="926" spans="1:29" ht="15.7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row>
    <row r="927" spans="1:29" ht="15.7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row>
    <row r="928" spans="1:29" ht="15.7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row>
    <row r="929" spans="1:29" ht="15.7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row>
    <row r="930" spans="1:29" ht="15.7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row>
    <row r="931" spans="1:29" ht="15.7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row>
    <row r="932" spans="1:29" ht="15.7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row>
    <row r="933" spans="1:29" ht="15.7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row>
    <row r="934" spans="1:29" ht="15.7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row>
    <row r="935" spans="1:29" ht="15.7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row>
    <row r="936" spans="1:29" ht="15.7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row>
    <row r="937" spans="1:29" ht="15.7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row>
    <row r="938" spans="1:29" ht="15.7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row>
    <row r="939" spans="1:29" ht="15.7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row>
    <row r="940" spans="1:29" ht="15.7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row>
    <row r="941" spans="1:29" ht="15.7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row>
    <row r="942" spans="1:29" ht="15.7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row>
    <row r="943" spans="1:29" ht="15.7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row>
    <row r="944" spans="1:29" ht="15.7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row>
    <row r="945" spans="1:29" ht="15.7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row>
    <row r="946" spans="1:29" ht="15.7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row>
    <row r="947" spans="1:29" ht="15.7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row>
    <row r="948" spans="1:29" ht="15.7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row>
    <row r="949" spans="1:29" ht="15.7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row>
    <row r="950" spans="1:29" ht="15.7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row>
    <row r="951" spans="1:29" ht="15.7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row>
    <row r="952" spans="1:29" ht="15.7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row>
    <row r="953" spans="1:29" ht="15.7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row>
    <row r="954" spans="1:29" ht="15.7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row>
    <row r="955" spans="1:29" ht="15.7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row>
    <row r="956" spans="1:29" ht="15.7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row>
    <row r="957" spans="1:29" ht="15.7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row>
    <row r="958" spans="1:29" ht="15.7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row>
    <row r="959" spans="1:29" ht="15.7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row>
    <row r="960" spans="1:29" ht="15.7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row>
    <row r="961" spans="1:29" ht="15.7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row>
    <row r="962" spans="1:29" ht="15.7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row>
    <row r="963" spans="1:29" ht="15.7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row>
    <row r="964" spans="1:29" ht="15.7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row>
    <row r="965" spans="1:29" ht="15.7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row>
    <row r="966" spans="1:29" ht="15.7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row>
    <row r="967" spans="1:29" ht="15.7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row>
    <row r="968" spans="1:29" ht="15.7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row>
    <row r="969" spans="1:29" ht="15.7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row>
    <row r="970" spans="1:29" ht="15.7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row>
    <row r="971" spans="1:29" ht="15.7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row>
    <row r="972" spans="1:29" ht="15.7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row>
    <row r="973" spans="1:29" ht="15.7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row>
    <row r="974" spans="1:29" ht="15.7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row>
    <row r="975" spans="1:29" ht="15.7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row>
    <row r="976" spans="1:29" ht="15.7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row>
    <row r="977" spans="1:29" ht="15.7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row>
    <row r="978" spans="1:29" ht="15.7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row>
    <row r="979" spans="1:29" ht="15.7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row>
    <row r="980" spans="1:29" ht="15.7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row>
    <row r="981" spans="1:29" ht="15.7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row>
    <row r="982" spans="1:29" ht="15.7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row>
    <row r="983" spans="1:29" ht="15.7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row>
    <row r="984" spans="1:29" ht="15.7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row>
    <row r="985" spans="1:29" ht="15.7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row>
    <row r="986" spans="1:29" ht="15.7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row>
    <row r="987" spans="1:29" ht="15.7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row>
    <row r="988" spans="1:29" ht="15.7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row>
    <row r="989" spans="1:29" ht="15.7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row>
    <row r="990" spans="1:29" ht="15.7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row>
    <row r="991" spans="1:29" ht="15.7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row>
    <row r="992" spans="1:29" ht="15.7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row>
    <row r="993" spans="1:29" ht="15.7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row>
    <row r="994" spans="1:29" ht="15.7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row>
    <row r="995" spans="1:29" ht="15.7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row>
    <row r="996" spans="1:29" ht="15.7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row>
    <row r="997" spans="1:29" ht="15.7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row>
    <row r="998" spans="1:29" ht="15.7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row>
    <row r="999" spans="1:29" ht="15.7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row>
    <row r="1000" spans="1:29" ht="15.7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row>
  </sheetData>
  <mergeCells count="25">
    <mergeCell ref="D11:D19"/>
    <mergeCell ref="D4:D5"/>
    <mergeCell ref="E4:E5"/>
    <mergeCell ref="G4:N9"/>
    <mergeCell ref="D6:D7"/>
    <mergeCell ref="E6:E7"/>
    <mergeCell ref="D8:D10"/>
    <mergeCell ref="K17:O17"/>
    <mergeCell ref="E17:J17"/>
    <mergeCell ref="E18:J18"/>
    <mergeCell ref="L18:N18"/>
    <mergeCell ref="E19:J19"/>
    <mergeCell ref="K19:O19"/>
    <mergeCell ref="E14:J14"/>
    <mergeCell ref="L14:N14"/>
    <mergeCell ref="E15:J15"/>
    <mergeCell ref="K15:O15"/>
    <mergeCell ref="E16:J16"/>
    <mergeCell ref="L16:N16"/>
    <mergeCell ref="E11:J11"/>
    <mergeCell ref="K11:O11"/>
    <mergeCell ref="E12:J12"/>
    <mergeCell ref="L12:N12"/>
    <mergeCell ref="K13:O13"/>
    <mergeCell ref="E13:J13"/>
  </mergeCells>
  <hyperlinks>
    <hyperlink ref="E11" location="SIMPLE DIRECTA!A1" display="PROPORCIONALIDAD SIMPLE DIRECTA" xr:uid="{00000000-0004-0000-0100-000000000000}"/>
    <hyperlink ref="E12" location="SIMPLE INVERSA!A1" display="PROPORCIONALIDAD SIMPLE INVERSA" xr:uid="{00000000-0004-0000-0100-000001000000}"/>
    <hyperlink ref="L12" location="EJERCICIOS RESUELTOS!A1" display="EJERCICIOS RESUELTOS" xr:uid="{00000000-0004-0000-0100-000002000000}"/>
    <hyperlink ref="E13" location="COMPUESTA DIRECTA!A1" display="PROPORCIONALIDAD COMPUESTA DIRECTA" xr:uid="{00000000-0004-0000-0100-000003000000}"/>
    <hyperlink ref="E14" location="COMPUESTA INVERSA!A1" display="PROPORCIONALIDAD COMPUESTA INVERSA" xr:uid="{00000000-0004-0000-0100-000004000000}"/>
    <hyperlink ref="L14" location="INICIO!A1" display="TALLER " xr:uid="{00000000-0004-0000-0100-000005000000}"/>
    <hyperlink ref="E15" location="COMPUESTA DIRECTA E INVERSA!A1" display="PROPORCIONALIDAD COMPUESTA DIRECTA - INVERSA" xr:uid="{00000000-0004-0000-0100-000006000000}"/>
    <hyperlink ref="E16" location="COMPUESTA DIRECTA 4 VARIABLES!A1" display="PROPORCIONALIDAD COMPUESTA DE 4 VARIABLES DIRECTA" xr:uid="{00000000-0004-0000-0100-000007000000}"/>
    <hyperlink ref="L16" location="EVALUACIÓN!A1" display="EVALUACIÓN" xr:uid="{00000000-0004-0000-0100-000008000000}"/>
    <hyperlink ref="E18" location="COMPUESTA INVERSA 4 VARIABLES!A1" display="PROPORCIONALIDAD COMPUESTA DE 4 VARIABLES DIRECTA - DIRECTA - INVERSA" xr:uid="{00000000-0004-0000-0100-000009000000}"/>
    <hyperlink ref="L18" location="AUTOEVALUACIÓN!A1" display="AUTOEVALUACIÓN" xr:uid="{00000000-0004-0000-0100-00000A000000}"/>
    <hyperlink ref="E19" location="COMPUESTA DIRECTA-INVERSA-INVER!A1" display="PROPORCIONALIDAD COMPUESTA DE 4 VARIABLES DIRECTA - INVERSA - INVERSA" xr:uid="{00000000-0004-0000-0100-00000B000000}"/>
  </hyperlinks>
  <pageMargins left="0" right="0" top="0" bottom="0" header="0" footer="0"/>
  <pageSetup orientation="landscape"/>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00"/>
  <sheetViews>
    <sheetView showGridLines="0" workbookViewId="0"/>
  </sheetViews>
  <sheetFormatPr baseColWidth="10" defaultColWidth="14.42578125" defaultRowHeight="15" customHeight="1"/>
  <cols>
    <col min="1" max="1" width="2.7109375" customWidth="1"/>
    <col min="2" max="2" width="3.7109375" customWidth="1"/>
    <col min="3" max="3" width="112.42578125" customWidth="1"/>
    <col min="4" max="4" width="6.5703125" customWidth="1"/>
    <col min="5" max="5" width="10" customWidth="1"/>
    <col min="6" max="6" width="3.5703125" customWidth="1"/>
    <col min="7" max="25" width="11.42578125" customWidth="1"/>
  </cols>
  <sheetData>
    <row r="1" spans="1:26" ht="63.75" customHeight="1">
      <c r="A1" s="410"/>
      <c r="B1" s="410"/>
      <c r="C1" s="410"/>
      <c r="D1" s="410"/>
      <c r="E1" s="410"/>
      <c r="F1" s="195"/>
      <c r="G1" s="195"/>
      <c r="H1" s="195"/>
      <c r="I1" s="195"/>
      <c r="J1" s="195"/>
      <c r="K1" s="195"/>
      <c r="L1" s="195"/>
      <c r="M1" s="195"/>
      <c r="N1" s="195"/>
      <c r="O1" s="195"/>
      <c r="P1" s="195"/>
      <c r="Q1" s="195"/>
      <c r="R1" s="195"/>
      <c r="S1" s="195"/>
      <c r="T1" s="195"/>
      <c r="U1" s="195"/>
      <c r="V1" s="195"/>
      <c r="W1" s="195"/>
      <c r="X1" s="195"/>
      <c r="Y1" s="195"/>
      <c r="Z1" s="59"/>
    </row>
    <row r="2" spans="1:26" ht="16.5" customHeight="1">
      <c r="A2" s="410"/>
      <c r="B2" s="411"/>
      <c r="C2" s="412"/>
      <c r="D2" s="412"/>
      <c r="E2" s="412"/>
      <c r="F2" s="413"/>
      <c r="G2" s="195"/>
      <c r="H2" s="195"/>
      <c r="I2" s="195"/>
      <c r="J2" s="195"/>
      <c r="K2" s="195"/>
      <c r="L2" s="195"/>
      <c r="M2" s="195"/>
      <c r="N2" s="195"/>
      <c r="O2" s="195"/>
      <c r="P2" s="195"/>
      <c r="Q2" s="195"/>
      <c r="R2" s="195"/>
      <c r="S2" s="195"/>
      <c r="T2" s="195"/>
      <c r="U2" s="195"/>
      <c r="V2" s="195"/>
      <c r="W2" s="195"/>
      <c r="X2" s="195"/>
      <c r="Y2" s="195"/>
      <c r="Z2" s="59"/>
    </row>
    <row r="3" spans="1:26" ht="16.5" customHeight="1">
      <c r="A3" s="410"/>
      <c r="B3" s="414"/>
      <c r="C3" s="757" t="s">
        <v>140</v>
      </c>
      <c r="D3" s="567"/>
      <c r="E3" s="568"/>
      <c r="F3" s="415"/>
      <c r="G3" s="199"/>
      <c r="H3" s="199"/>
      <c r="I3" s="199"/>
      <c r="J3" s="199"/>
      <c r="K3" s="199"/>
      <c r="L3" s="199"/>
      <c r="M3" s="199"/>
      <c r="N3" s="199"/>
      <c r="O3" s="199"/>
      <c r="P3" s="199"/>
      <c r="Q3" s="199"/>
      <c r="R3" s="199"/>
      <c r="S3" s="199"/>
      <c r="T3" s="199"/>
      <c r="U3" s="199"/>
      <c r="V3" s="199"/>
      <c r="W3" s="199"/>
      <c r="X3" s="199"/>
      <c r="Y3" s="199"/>
      <c r="Z3" s="59"/>
    </row>
    <row r="4" spans="1:26" ht="16.5" customHeight="1">
      <c r="A4" s="410"/>
      <c r="B4" s="414"/>
      <c r="C4" s="758" t="s">
        <v>153</v>
      </c>
      <c r="D4" s="365" t="s">
        <v>136</v>
      </c>
      <c r="E4" s="320">
        <v>700</v>
      </c>
      <c r="F4" s="415"/>
      <c r="G4" s="199"/>
      <c r="H4" s="199"/>
      <c r="I4" s="199"/>
      <c r="J4" s="199"/>
      <c r="K4" s="199"/>
      <c r="L4" s="199"/>
      <c r="M4" s="199"/>
      <c r="N4" s="199"/>
      <c r="O4" s="199"/>
      <c r="P4" s="199"/>
      <c r="Q4" s="199"/>
      <c r="R4" s="199"/>
      <c r="S4" s="199"/>
      <c r="T4" s="199"/>
      <c r="U4" s="199"/>
      <c r="V4" s="199"/>
      <c r="W4" s="199"/>
      <c r="X4" s="199"/>
      <c r="Y4" s="199"/>
      <c r="Z4" s="59"/>
    </row>
    <row r="5" spans="1:26" ht="16.5" customHeight="1">
      <c r="A5" s="410"/>
      <c r="B5" s="414"/>
      <c r="C5" s="591"/>
      <c r="D5" s="366" t="s">
        <v>137</v>
      </c>
      <c r="E5" s="320">
        <v>650</v>
      </c>
      <c r="F5" s="415"/>
      <c r="G5" s="199"/>
      <c r="H5" s="199"/>
      <c r="I5" s="199"/>
      <c r="J5" s="199"/>
      <c r="K5" s="199"/>
      <c r="L5" s="199"/>
      <c r="M5" s="199"/>
      <c r="N5" s="199"/>
      <c r="O5" s="199"/>
      <c r="P5" s="199"/>
      <c r="Q5" s="199"/>
      <c r="R5" s="199"/>
      <c r="S5" s="199"/>
      <c r="T5" s="199"/>
      <c r="U5" s="199"/>
      <c r="V5" s="199"/>
      <c r="W5" s="199"/>
      <c r="X5" s="199"/>
      <c r="Y5" s="199"/>
      <c r="Z5" s="59"/>
    </row>
    <row r="6" spans="1:26" ht="16.5" customHeight="1">
      <c r="A6" s="410"/>
      <c r="B6" s="414"/>
      <c r="C6" s="591"/>
      <c r="D6" s="365" t="s">
        <v>138</v>
      </c>
      <c r="E6" s="320">
        <v>750</v>
      </c>
      <c r="F6" s="415"/>
      <c r="G6" s="199"/>
      <c r="H6" s="199"/>
      <c r="I6" s="199"/>
      <c r="J6" s="199"/>
      <c r="K6" s="199"/>
      <c r="L6" s="199"/>
      <c r="M6" s="199"/>
      <c r="N6" s="199"/>
      <c r="O6" s="199"/>
      <c r="P6" s="199"/>
      <c r="Q6" s="199"/>
      <c r="R6" s="199"/>
      <c r="S6" s="199"/>
      <c r="T6" s="199"/>
      <c r="U6" s="199"/>
      <c r="V6" s="199"/>
      <c r="W6" s="199"/>
      <c r="X6" s="199"/>
      <c r="Y6" s="199"/>
      <c r="Z6" s="59"/>
    </row>
    <row r="7" spans="1:26" ht="16.5" customHeight="1">
      <c r="A7" s="410"/>
      <c r="B7" s="414"/>
      <c r="C7" s="577"/>
      <c r="D7" s="365" t="s">
        <v>139</v>
      </c>
      <c r="E7" s="320">
        <v>600</v>
      </c>
      <c r="F7" s="415"/>
      <c r="G7" s="199"/>
      <c r="H7" s="199"/>
      <c r="I7" s="199"/>
      <c r="J7" s="199"/>
      <c r="K7" s="199"/>
      <c r="L7" s="199"/>
      <c r="M7" s="199"/>
      <c r="N7" s="199"/>
      <c r="O7" s="199"/>
      <c r="P7" s="199"/>
      <c r="Q7" s="199"/>
      <c r="R7" s="199"/>
      <c r="S7" s="199"/>
      <c r="T7" s="199"/>
      <c r="U7" s="199"/>
      <c r="V7" s="199"/>
      <c r="W7" s="199"/>
      <c r="X7" s="199"/>
      <c r="Y7" s="199"/>
      <c r="Z7" s="59"/>
    </row>
    <row r="8" spans="1:26" ht="19.5">
      <c r="A8" s="195"/>
      <c r="B8" s="416"/>
      <c r="C8" s="417"/>
      <c r="D8" s="417"/>
      <c r="E8" s="418"/>
      <c r="F8" s="419"/>
      <c r="G8" s="199"/>
      <c r="H8" s="199"/>
      <c r="I8" s="199"/>
      <c r="J8" s="199"/>
      <c r="K8" s="199"/>
      <c r="L8" s="199"/>
      <c r="M8" s="199"/>
      <c r="N8" s="199"/>
      <c r="O8" s="199"/>
      <c r="P8" s="199"/>
      <c r="Q8" s="199"/>
      <c r="R8" s="199"/>
      <c r="S8" s="199"/>
      <c r="T8" s="199"/>
      <c r="U8" s="199"/>
      <c r="V8" s="199"/>
      <c r="W8" s="199"/>
      <c r="X8" s="199"/>
      <c r="Y8" s="199"/>
      <c r="Z8" s="59"/>
    </row>
    <row r="9" spans="1:26" ht="19.5">
      <c r="A9" s="195"/>
      <c r="B9" s="195"/>
      <c r="C9" s="199"/>
      <c r="D9" s="199"/>
      <c r="E9" s="167"/>
      <c r="F9" s="199"/>
      <c r="G9" s="199"/>
      <c r="H9" s="199"/>
      <c r="I9" s="199"/>
      <c r="J9" s="199"/>
      <c r="K9" s="199"/>
      <c r="L9" s="199"/>
      <c r="M9" s="199"/>
      <c r="N9" s="199"/>
      <c r="O9" s="199"/>
      <c r="P9" s="199"/>
      <c r="Q9" s="199"/>
      <c r="R9" s="199"/>
      <c r="S9" s="199"/>
      <c r="T9" s="199"/>
      <c r="U9" s="199"/>
      <c r="V9" s="199"/>
      <c r="W9" s="199"/>
      <c r="X9" s="199"/>
      <c r="Y9" s="199"/>
      <c r="Z9" s="59"/>
    </row>
    <row r="10" spans="1:26" ht="19.5">
      <c r="A10" s="195"/>
      <c r="B10" s="195"/>
      <c r="C10" s="199"/>
      <c r="D10" s="199"/>
      <c r="E10" s="167"/>
      <c r="F10" s="199"/>
      <c r="G10" s="199"/>
      <c r="H10" s="199"/>
      <c r="I10" s="199"/>
      <c r="J10" s="199"/>
      <c r="K10" s="199"/>
      <c r="L10" s="199"/>
      <c r="M10" s="199"/>
      <c r="N10" s="199"/>
      <c r="O10" s="199"/>
      <c r="P10" s="199"/>
      <c r="Q10" s="199"/>
      <c r="R10" s="199"/>
      <c r="S10" s="199"/>
      <c r="T10" s="199"/>
      <c r="U10" s="199"/>
      <c r="V10" s="199"/>
      <c r="W10" s="199"/>
      <c r="X10" s="199"/>
      <c r="Y10" s="199"/>
      <c r="Z10" s="59"/>
    </row>
    <row r="11" spans="1:26" ht="19.5">
      <c r="A11" s="195"/>
      <c r="B11" s="195"/>
      <c r="C11" s="199"/>
      <c r="D11" s="199"/>
      <c r="E11" s="167"/>
      <c r="F11" s="199"/>
      <c r="G11" s="199"/>
      <c r="H11" s="199"/>
      <c r="I11" s="199"/>
      <c r="J11" s="199"/>
      <c r="K11" s="199"/>
      <c r="L11" s="199"/>
      <c r="M11" s="199"/>
      <c r="N11" s="199"/>
      <c r="O11" s="199"/>
      <c r="P11" s="199"/>
      <c r="Q11" s="199"/>
      <c r="R11" s="199"/>
      <c r="S11" s="199"/>
      <c r="T11" s="199"/>
      <c r="U11" s="199"/>
      <c r="V11" s="199"/>
      <c r="W11" s="199"/>
      <c r="X11" s="199"/>
      <c r="Y11" s="199"/>
      <c r="Z11" s="59"/>
    </row>
    <row r="12" spans="1:26" ht="15.75" customHeight="1">
      <c r="A12" s="1"/>
      <c r="B12" s="1"/>
      <c r="C12" s="759"/>
      <c r="D12" s="583"/>
      <c r="E12" s="583"/>
      <c r="F12" s="199"/>
      <c r="G12" s="199"/>
      <c r="H12" s="199"/>
      <c r="I12" s="199"/>
      <c r="J12" s="199"/>
      <c r="K12" s="199"/>
      <c r="L12" s="199"/>
      <c r="M12" s="199"/>
      <c r="N12" s="199"/>
      <c r="O12" s="199"/>
      <c r="P12" s="199"/>
      <c r="Q12" s="199"/>
      <c r="R12" s="199"/>
      <c r="S12" s="199"/>
      <c r="T12" s="199"/>
      <c r="U12" s="199"/>
      <c r="V12" s="199"/>
      <c r="W12" s="199"/>
      <c r="X12" s="199"/>
      <c r="Y12" s="199"/>
      <c r="Z12" s="59"/>
    </row>
    <row r="13" spans="1:26" ht="15.75" customHeight="1">
      <c r="A13" s="1"/>
      <c r="B13" s="1"/>
      <c r="C13" s="759"/>
      <c r="D13" s="171"/>
      <c r="E13" s="167"/>
      <c r="F13" s="199"/>
      <c r="G13" s="199"/>
      <c r="H13" s="199"/>
      <c r="I13" s="199"/>
      <c r="J13" s="199"/>
      <c r="K13" s="199"/>
      <c r="L13" s="199"/>
      <c r="M13" s="199"/>
      <c r="N13" s="199"/>
      <c r="O13" s="199"/>
      <c r="P13" s="199"/>
      <c r="Q13" s="199"/>
      <c r="R13" s="199"/>
      <c r="S13" s="199"/>
      <c r="T13" s="199"/>
      <c r="U13" s="199"/>
      <c r="V13" s="199"/>
      <c r="W13" s="199"/>
      <c r="X13" s="199"/>
      <c r="Y13" s="199"/>
      <c r="Z13" s="59"/>
    </row>
    <row r="14" spans="1:26" ht="15.75" customHeight="1">
      <c r="A14" s="1"/>
      <c r="B14" s="1"/>
      <c r="C14" s="583"/>
      <c r="D14" s="167"/>
      <c r="E14" s="167"/>
      <c r="F14" s="199"/>
      <c r="G14" s="199"/>
      <c r="H14" s="199"/>
      <c r="I14" s="199"/>
      <c r="J14" s="199"/>
      <c r="K14" s="199"/>
      <c r="L14" s="199"/>
      <c r="M14" s="199"/>
      <c r="N14" s="199"/>
      <c r="O14" s="199"/>
      <c r="P14" s="199"/>
      <c r="Q14" s="199"/>
      <c r="R14" s="199"/>
      <c r="S14" s="199"/>
      <c r="T14" s="199"/>
      <c r="U14" s="199"/>
      <c r="V14" s="199"/>
      <c r="W14" s="199"/>
      <c r="X14" s="199"/>
      <c r="Y14" s="199"/>
      <c r="Z14" s="59"/>
    </row>
    <row r="15" spans="1:26" ht="15.75" customHeight="1">
      <c r="A15" s="1"/>
      <c r="B15" s="1"/>
      <c r="C15" s="583"/>
      <c r="D15" s="171"/>
      <c r="E15" s="167"/>
      <c r="F15" s="199"/>
      <c r="G15" s="199"/>
      <c r="H15" s="199"/>
      <c r="I15" s="199"/>
      <c r="J15" s="199"/>
      <c r="K15" s="199"/>
      <c r="L15" s="199"/>
      <c r="M15" s="199"/>
      <c r="N15" s="199"/>
      <c r="O15" s="199"/>
      <c r="P15" s="199"/>
      <c r="Q15" s="199"/>
      <c r="R15" s="199"/>
      <c r="S15" s="199"/>
      <c r="T15" s="199"/>
      <c r="U15" s="199"/>
      <c r="V15" s="199"/>
      <c r="W15" s="199"/>
      <c r="X15" s="199"/>
      <c r="Y15" s="199"/>
      <c r="Z15" s="59"/>
    </row>
    <row r="16" spans="1:26" ht="15.75" customHeight="1">
      <c r="A16" s="1"/>
      <c r="B16" s="1"/>
      <c r="C16" s="583"/>
      <c r="D16" s="171"/>
      <c r="E16" s="167"/>
      <c r="F16" s="199"/>
      <c r="G16" s="199"/>
      <c r="H16" s="387"/>
      <c r="I16" s="199"/>
      <c r="J16" s="199"/>
      <c r="K16" s="199"/>
      <c r="L16" s="199"/>
      <c r="M16" s="199"/>
      <c r="N16" s="199"/>
      <c r="O16" s="199"/>
      <c r="P16" s="199"/>
      <c r="Q16" s="199"/>
      <c r="R16" s="199"/>
      <c r="S16" s="199"/>
      <c r="T16" s="199"/>
      <c r="U16" s="199"/>
      <c r="V16" s="199"/>
      <c r="W16" s="199"/>
      <c r="X16" s="199"/>
      <c r="Y16" s="199"/>
      <c r="Z16" s="59"/>
    </row>
    <row r="17" spans="1:26" ht="15.75" customHeight="1">
      <c r="A17" s="195"/>
      <c r="B17" s="195"/>
      <c r="C17" s="199"/>
      <c r="D17" s="199"/>
      <c r="E17" s="167"/>
      <c r="F17" s="199"/>
      <c r="G17" s="199"/>
      <c r="H17" s="387"/>
      <c r="I17" s="199"/>
      <c r="J17" s="199"/>
      <c r="K17" s="199"/>
      <c r="L17" s="199"/>
      <c r="M17" s="199"/>
      <c r="N17" s="199"/>
      <c r="O17" s="199"/>
      <c r="P17" s="199"/>
      <c r="Q17" s="199"/>
      <c r="R17" s="199"/>
      <c r="S17" s="199"/>
      <c r="T17" s="199"/>
      <c r="U17" s="199"/>
      <c r="V17" s="199"/>
      <c r="W17" s="199"/>
      <c r="X17" s="199"/>
      <c r="Y17" s="199"/>
      <c r="Z17" s="59"/>
    </row>
    <row r="18" spans="1:26" ht="15.75" customHeight="1">
      <c r="A18" s="195"/>
      <c r="B18" s="195"/>
      <c r="C18" s="199"/>
      <c r="D18" s="199"/>
      <c r="E18" s="167"/>
      <c r="F18" s="199"/>
      <c r="G18" s="199"/>
      <c r="H18" s="387"/>
      <c r="I18" s="199"/>
      <c r="J18" s="199"/>
      <c r="K18" s="199"/>
      <c r="L18" s="199"/>
      <c r="M18" s="199"/>
      <c r="N18" s="199"/>
      <c r="O18" s="199"/>
      <c r="P18" s="199"/>
      <c r="Q18" s="199"/>
      <c r="R18" s="199"/>
      <c r="S18" s="199"/>
      <c r="T18" s="199"/>
      <c r="U18" s="199"/>
      <c r="V18" s="199"/>
      <c r="W18" s="199"/>
      <c r="X18" s="199"/>
      <c r="Y18" s="199"/>
      <c r="Z18" s="59"/>
    </row>
    <row r="19" spans="1:26" ht="15.75" customHeight="1">
      <c r="A19" s="195"/>
      <c r="B19" s="195"/>
      <c r="C19" s="199"/>
      <c r="D19" s="387"/>
      <c r="E19" s="167"/>
      <c r="F19" s="199"/>
      <c r="G19" s="199"/>
      <c r="H19" s="387"/>
      <c r="I19" s="199"/>
      <c r="J19" s="199"/>
      <c r="K19" s="199"/>
      <c r="L19" s="199"/>
      <c r="M19" s="199"/>
      <c r="N19" s="199"/>
      <c r="O19" s="199"/>
      <c r="P19" s="199"/>
      <c r="Q19" s="199"/>
      <c r="R19" s="199"/>
      <c r="S19" s="199"/>
      <c r="T19" s="199"/>
      <c r="U19" s="199"/>
      <c r="V19" s="199"/>
      <c r="W19" s="199"/>
      <c r="X19" s="199"/>
      <c r="Y19" s="199"/>
      <c r="Z19" s="59"/>
    </row>
    <row r="20" spans="1:26" ht="15.75" customHeight="1">
      <c r="A20" s="195"/>
      <c r="B20" s="195"/>
      <c r="C20" s="199"/>
      <c r="D20" s="387"/>
      <c r="E20" s="167"/>
      <c r="F20" s="199"/>
      <c r="G20" s="199"/>
      <c r="H20" s="387"/>
      <c r="I20" s="199"/>
      <c r="J20" s="199"/>
      <c r="K20" s="199"/>
      <c r="L20" s="199"/>
      <c r="M20" s="199"/>
      <c r="N20" s="199"/>
      <c r="O20" s="199"/>
      <c r="P20" s="199"/>
      <c r="Q20" s="199"/>
      <c r="R20" s="199"/>
      <c r="S20" s="199"/>
      <c r="T20" s="199"/>
      <c r="U20" s="199"/>
      <c r="V20" s="199"/>
      <c r="W20" s="199"/>
      <c r="X20" s="199"/>
      <c r="Y20" s="199"/>
      <c r="Z20" s="59"/>
    </row>
    <row r="21" spans="1:26" ht="15.75" customHeight="1">
      <c r="A21" s="195"/>
      <c r="B21" s="195"/>
      <c r="C21" s="199"/>
      <c r="D21" s="387"/>
      <c r="E21" s="167"/>
      <c r="F21" s="199"/>
      <c r="G21" s="199"/>
      <c r="H21" s="199"/>
      <c r="I21" s="199"/>
      <c r="J21" s="199"/>
      <c r="K21" s="199"/>
      <c r="L21" s="199"/>
      <c r="M21" s="199"/>
      <c r="N21" s="199"/>
      <c r="O21" s="199"/>
      <c r="P21" s="199"/>
      <c r="Q21" s="199"/>
      <c r="R21" s="199"/>
      <c r="S21" s="199"/>
      <c r="T21" s="199"/>
      <c r="U21" s="199"/>
      <c r="V21" s="199"/>
      <c r="W21" s="199"/>
      <c r="X21" s="199"/>
      <c r="Y21" s="199"/>
      <c r="Z21" s="59"/>
    </row>
    <row r="22" spans="1:26" ht="15.75" customHeight="1">
      <c r="A22" s="195"/>
      <c r="B22" s="195"/>
      <c r="C22" s="199"/>
      <c r="D22" s="387"/>
      <c r="E22" s="167"/>
      <c r="F22" s="199"/>
      <c r="G22" s="199"/>
      <c r="H22" s="199"/>
      <c r="I22" s="199"/>
      <c r="J22" s="199"/>
      <c r="K22" s="199"/>
      <c r="L22" s="199"/>
      <c r="M22" s="199"/>
      <c r="N22" s="199"/>
      <c r="O22" s="199"/>
      <c r="P22" s="199"/>
      <c r="Q22" s="199"/>
      <c r="R22" s="199"/>
      <c r="S22" s="199"/>
      <c r="T22" s="199"/>
      <c r="U22" s="199"/>
      <c r="V22" s="199"/>
      <c r="W22" s="199"/>
      <c r="X22" s="199"/>
      <c r="Y22" s="199"/>
      <c r="Z22" s="59"/>
    </row>
    <row r="23" spans="1:26" ht="15.75" customHeight="1">
      <c r="A23" s="195"/>
      <c r="B23" s="195"/>
      <c r="C23" s="199"/>
      <c r="D23" s="387"/>
      <c r="E23" s="167"/>
      <c r="F23" s="199"/>
      <c r="G23" s="199"/>
      <c r="H23" s="199"/>
      <c r="I23" s="199"/>
      <c r="J23" s="199"/>
      <c r="K23" s="199"/>
      <c r="L23" s="199"/>
      <c r="M23" s="199"/>
      <c r="N23" s="199"/>
      <c r="O23" s="199"/>
      <c r="P23" s="199"/>
      <c r="Q23" s="199"/>
      <c r="R23" s="199"/>
      <c r="S23" s="199"/>
      <c r="T23" s="199"/>
      <c r="U23" s="199"/>
      <c r="V23" s="199"/>
      <c r="W23" s="199"/>
      <c r="X23" s="199"/>
      <c r="Y23" s="199"/>
      <c r="Z23" s="59"/>
    </row>
    <row r="24" spans="1:26" ht="15.75" customHeight="1">
      <c r="A24" s="195"/>
      <c r="B24" s="195"/>
      <c r="C24" s="199"/>
      <c r="D24" s="199"/>
      <c r="E24" s="167"/>
      <c r="F24" s="199"/>
      <c r="G24" s="199"/>
      <c r="H24" s="199"/>
      <c r="I24" s="199"/>
      <c r="J24" s="199"/>
      <c r="K24" s="199"/>
      <c r="L24" s="199"/>
      <c r="M24" s="199"/>
      <c r="N24" s="199"/>
      <c r="O24" s="199"/>
      <c r="P24" s="199"/>
      <c r="Q24" s="199"/>
      <c r="R24" s="199"/>
      <c r="S24" s="199"/>
      <c r="T24" s="199"/>
      <c r="U24" s="199"/>
      <c r="V24" s="199"/>
      <c r="W24" s="199"/>
      <c r="X24" s="199"/>
      <c r="Y24" s="199"/>
      <c r="Z24" s="59"/>
    </row>
    <row r="25" spans="1:26" ht="15.75" customHeight="1">
      <c r="A25" s="195"/>
      <c r="B25" s="195"/>
      <c r="C25" s="199"/>
      <c r="D25" s="199"/>
      <c r="E25" s="167"/>
      <c r="F25" s="199"/>
      <c r="G25" s="199"/>
      <c r="H25" s="199"/>
      <c r="I25" s="199"/>
      <c r="J25" s="199"/>
      <c r="K25" s="199"/>
      <c r="L25" s="199"/>
      <c r="M25" s="199"/>
      <c r="N25" s="199"/>
      <c r="O25" s="199"/>
      <c r="P25" s="199"/>
      <c r="Q25" s="199"/>
      <c r="R25" s="199"/>
      <c r="S25" s="199"/>
      <c r="T25" s="199"/>
      <c r="U25" s="199"/>
      <c r="V25" s="199"/>
      <c r="W25" s="199"/>
      <c r="X25" s="199"/>
      <c r="Y25" s="199"/>
      <c r="Z25" s="59"/>
    </row>
    <row r="26" spans="1:26" ht="15.75" customHeight="1">
      <c r="A26" s="195"/>
      <c r="B26" s="195"/>
      <c r="C26" s="199"/>
      <c r="D26" s="199"/>
      <c r="E26" s="167"/>
      <c r="F26" s="199"/>
      <c r="G26" s="199"/>
      <c r="H26" s="199"/>
      <c r="I26" s="199"/>
      <c r="J26" s="199"/>
      <c r="K26" s="199"/>
      <c r="L26" s="199"/>
      <c r="M26" s="199"/>
      <c r="N26" s="199"/>
      <c r="O26" s="199"/>
      <c r="P26" s="199"/>
      <c r="Q26" s="199"/>
      <c r="R26" s="199"/>
      <c r="S26" s="199"/>
      <c r="T26" s="199"/>
      <c r="U26" s="199"/>
      <c r="V26" s="199"/>
      <c r="W26" s="199"/>
      <c r="X26" s="199"/>
      <c r="Y26" s="199"/>
      <c r="Z26" s="59"/>
    </row>
    <row r="27" spans="1:26" ht="15.75" customHeight="1">
      <c r="A27" s="195"/>
      <c r="B27" s="195"/>
      <c r="C27" s="199"/>
      <c r="D27" s="199"/>
      <c r="E27" s="167"/>
      <c r="F27" s="199"/>
      <c r="G27" s="199"/>
      <c r="H27" s="199"/>
      <c r="I27" s="199"/>
      <c r="J27" s="199"/>
      <c r="K27" s="199"/>
      <c r="L27" s="199"/>
      <c r="M27" s="199"/>
      <c r="N27" s="199"/>
      <c r="O27" s="199"/>
      <c r="P27" s="199"/>
      <c r="Q27" s="199"/>
      <c r="R27" s="199"/>
      <c r="S27" s="199"/>
      <c r="T27" s="199"/>
      <c r="U27" s="199"/>
      <c r="V27" s="199"/>
      <c r="W27" s="199"/>
      <c r="X27" s="199"/>
      <c r="Y27" s="199"/>
      <c r="Z27" s="59"/>
    </row>
    <row r="28" spans="1:26" ht="15.75" customHeight="1">
      <c r="A28" s="195"/>
      <c r="B28" s="195"/>
      <c r="C28" s="199"/>
      <c r="D28" s="199"/>
      <c r="E28" s="167"/>
      <c r="F28" s="199"/>
      <c r="G28" s="199"/>
      <c r="H28" s="199"/>
      <c r="I28" s="199"/>
      <c r="J28" s="199"/>
      <c r="K28" s="199"/>
      <c r="L28" s="199"/>
      <c r="M28" s="199"/>
      <c r="N28" s="199"/>
      <c r="O28" s="199"/>
      <c r="P28" s="199"/>
      <c r="Q28" s="199"/>
      <c r="R28" s="199"/>
      <c r="S28" s="199"/>
      <c r="T28" s="199"/>
      <c r="U28" s="199"/>
      <c r="V28" s="199"/>
      <c r="W28" s="199"/>
      <c r="X28" s="199"/>
      <c r="Y28" s="199"/>
      <c r="Z28" s="59"/>
    </row>
    <row r="29" spans="1:26" ht="15.75" customHeight="1">
      <c r="A29" s="195"/>
      <c r="B29" s="195"/>
      <c r="C29" s="199"/>
      <c r="D29" s="199"/>
      <c r="E29" s="167"/>
      <c r="F29" s="199"/>
      <c r="G29" s="199"/>
      <c r="H29" s="199"/>
      <c r="I29" s="199"/>
      <c r="J29" s="199"/>
      <c r="K29" s="199"/>
      <c r="L29" s="199"/>
      <c r="M29" s="199"/>
      <c r="N29" s="199"/>
      <c r="O29" s="199"/>
      <c r="P29" s="199"/>
      <c r="Q29" s="199"/>
      <c r="R29" s="199"/>
      <c r="S29" s="199"/>
      <c r="T29" s="199"/>
      <c r="U29" s="199"/>
      <c r="V29" s="199"/>
      <c r="W29" s="199"/>
      <c r="X29" s="199"/>
      <c r="Y29" s="199"/>
      <c r="Z29" s="59"/>
    </row>
    <row r="30" spans="1:26" ht="15.75" customHeight="1">
      <c r="A30" s="195"/>
      <c r="B30" s="195"/>
      <c r="C30" s="199"/>
      <c r="D30" s="199"/>
      <c r="E30" s="167"/>
      <c r="F30" s="199"/>
      <c r="G30" s="199"/>
      <c r="H30" s="199"/>
      <c r="I30" s="199"/>
      <c r="J30" s="199"/>
      <c r="K30" s="199"/>
      <c r="L30" s="199"/>
      <c r="M30" s="199"/>
      <c r="N30" s="199"/>
      <c r="O30" s="199"/>
      <c r="P30" s="199"/>
      <c r="Q30" s="199"/>
      <c r="R30" s="199"/>
      <c r="S30" s="199"/>
      <c r="T30" s="199"/>
      <c r="U30" s="199"/>
      <c r="V30" s="199"/>
      <c r="W30" s="199"/>
      <c r="X30" s="199"/>
      <c r="Y30" s="199"/>
      <c r="Z30" s="59"/>
    </row>
    <row r="31" spans="1:26" ht="15.75" customHeight="1">
      <c r="A31" s="195"/>
      <c r="B31" s="195"/>
      <c r="C31" s="199"/>
      <c r="D31" s="199"/>
      <c r="E31" s="167"/>
      <c r="F31" s="199"/>
      <c r="G31" s="199"/>
      <c r="H31" s="199"/>
      <c r="I31" s="199"/>
      <c r="J31" s="199"/>
      <c r="K31" s="199"/>
      <c r="L31" s="199"/>
      <c r="M31" s="199"/>
      <c r="N31" s="199"/>
      <c r="O31" s="199"/>
      <c r="P31" s="199"/>
      <c r="Q31" s="199"/>
      <c r="R31" s="199"/>
      <c r="S31" s="199"/>
      <c r="T31" s="199"/>
      <c r="U31" s="199"/>
      <c r="V31" s="199"/>
      <c r="W31" s="199"/>
      <c r="X31" s="199"/>
      <c r="Y31" s="199"/>
      <c r="Z31" s="59"/>
    </row>
    <row r="32" spans="1:26" ht="15.75" customHeight="1">
      <c r="A32" s="195"/>
      <c r="B32" s="195"/>
      <c r="C32" s="199"/>
      <c r="D32" s="199"/>
      <c r="E32" s="167"/>
      <c r="F32" s="199"/>
      <c r="G32" s="199"/>
      <c r="H32" s="199"/>
      <c r="I32" s="199"/>
      <c r="J32" s="199"/>
      <c r="K32" s="199"/>
      <c r="L32" s="199"/>
      <c r="M32" s="199"/>
      <c r="N32" s="199"/>
      <c r="O32" s="199"/>
      <c r="P32" s="199"/>
      <c r="Q32" s="199"/>
      <c r="R32" s="199"/>
      <c r="S32" s="199"/>
      <c r="T32" s="199"/>
      <c r="U32" s="199"/>
      <c r="V32" s="199"/>
      <c r="W32" s="199"/>
      <c r="X32" s="199"/>
      <c r="Y32" s="199"/>
      <c r="Z32" s="59"/>
    </row>
    <row r="33" spans="1:26" ht="15.75" customHeight="1">
      <c r="A33" s="195"/>
      <c r="B33" s="195"/>
      <c r="C33" s="199"/>
      <c r="D33" s="199"/>
      <c r="E33" s="167"/>
      <c r="F33" s="199"/>
      <c r="G33" s="199"/>
      <c r="H33" s="199"/>
      <c r="I33" s="199"/>
      <c r="J33" s="199"/>
      <c r="K33" s="199"/>
      <c r="L33" s="199"/>
      <c r="M33" s="199"/>
      <c r="N33" s="199"/>
      <c r="O33" s="199"/>
      <c r="P33" s="199"/>
      <c r="Q33" s="199"/>
      <c r="R33" s="199"/>
      <c r="S33" s="199"/>
      <c r="T33" s="199"/>
      <c r="U33" s="199"/>
      <c r="V33" s="199"/>
      <c r="W33" s="199"/>
      <c r="X33" s="199"/>
      <c r="Y33" s="199"/>
      <c r="Z33" s="59"/>
    </row>
    <row r="34" spans="1:26" ht="15.75" customHeight="1">
      <c r="A34" s="195"/>
      <c r="B34" s="195"/>
      <c r="C34" s="199"/>
      <c r="D34" s="199"/>
      <c r="E34" s="167"/>
      <c r="F34" s="199"/>
      <c r="G34" s="199"/>
      <c r="H34" s="199"/>
      <c r="I34" s="199"/>
      <c r="J34" s="199"/>
      <c r="K34" s="199"/>
      <c r="L34" s="199"/>
      <c r="M34" s="199"/>
      <c r="N34" s="199"/>
      <c r="O34" s="199"/>
      <c r="P34" s="199"/>
      <c r="Q34" s="199"/>
      <c r="R34" s="199"/>
      <c r="S34" s="199"/>
      <c r="T34" s="199"/>
      <c r="U34" s="199"/>
      <c r="V34" s="199"/>
      <c r="W34" s="199"/>
      <c r="X34" s="199"/>
      <c r="Y34" s="199"/>
      <c r="Z34" s="59"/>
    </row>
    <row r="35" spans="1:26" ht="15.75" customHeight="1">
      <c r="A35" s="195"/>
      <c r="B35" s="195"/>
      <c r="C35" s="199"/>
      <c r="D35" s="199"/>
      <c r="E35" s="167"/>
      <c r="F35" s="199"/>
      <c r="G35" s="199"/>
      <c r="H35" s="199"/>
      <c r="I35" s="199"/>
      <c r="J35" s="199"/>
      <c r="K35" s="199"/>
      <c r="L35" s="199"/>
      <c r="M35" s="199"/>
      <c r="N35" s="199"/>
      <c r="O35" s="199"/>
      <c r="P35" s="199"/>
      <c r="Q35" s="199"/>
      <c r="R35" s="199"/>
      <c r="S35" s="199"/>
      <c r="T35" s="199"/>
      <c r="U35" s="199"/>
      <c r="V35" s="199"/>
      <c r="W35" s="199"/>
      <c r="X35" s="199"/>
      <c r="Y35" s="199"/>
      <c r="Z35" s="59"/>
    </row>
    <row r="36" spans="1:26" ht="15.75" customHeight="1">
      <c r="A36" s="195"/>
      <c r="B36" s="195"/>
      <c r="C36" s="199"/>
      <c r="D36" s="199"/>
      <c r="E36" s="167"/>
      <c r="F36" s="199"/>
      <c r="G36" s="199"/>
      <c r="H36" s="199"/>
      <c r="I36" s="199"/>
      <c r="J36" s="199"/>
      <c r="K36" s="199"/>
      <c r="L36" s="199"/>
      <c r="M36" s="199"/>
      <c r="N36" s="199"/>
      <c r="O36" s="199"/>
      <c r="P36" s="199"/>
      <c r="Q36" s="199"/>
      <c r="R36" s="199"/>
      <c r="S36" s="199"/>
      <c r="T36" s="199"/>
      <c r="U36" s="199"/>
      <c r="V36" s="199"/>
      <c r="W36" s="199"/>
      <c r="X36" s="199"/>
      <c r="Y36" s="199"/>
      <c r="Z36" s="59"/>
    </row>
    <row r="37" spans="1:26" ht="15.75" customHeight="1">
      <c r="A37" s="195"/>
      <c r="B37" s="195"/>
      <c r="C37" s="199"/>
      <c r="D37" s="199"/>
      <c r="E37" s="167"/>
      <c r="F37" s="199"/>
      <c r="G37" s="199"/>
      <c r="H37" s="199"/>
      <c r="I37" s="199"/>
      <c r="J37" s="199"/>
      <c r="K37" s="199"/>
      <c r="L37" s="199"/>
      <c r="M37" s="199"/>
      <c r="N37" s="199"/>
      <c r="O37" s="199"/>
      <c r="P37" s="199"/>
      <c r="Q37" s="199"/>
      <c r="R37" s="199"/>
      <c r="S37" s="199"/>
      <c r="T37" s="199"/>
      <c r="U37" s="199"/>
      <c r="V37" s="199"/>
      <c r="W37" s="199"/>
      <c r="X37" s="199"/>
      <c r="Y37" s="199"/>
      <c r="Z37" s="59"/>
    </row>
    <row r="38" spans="1:26" ht="15.75" customHeight="1">
      <c r="A38" s="195"/>
      <c r="B38" s="195"/>
      <c r="C38" s="199"/>
      <c r="D38" s="199"/>
      <c r="E38" s="167"/>
      <c r="F38" s="199"/>
      <c r="G38" s="199"/>
      <c r="H38" s="199"/>
      <c r="I38" s="199"/>
      <c r="J38" s="199"/>
      <c r="K38" s="199"/>
      <c r="L38" s="199"/>
      <c r="M38" s="199"/>
      <c r="N38" s="199"/>
      <c r="O38" s="199"/>
      <c r="P38" s="199"/>
      <c r="Q38" s="199"/>
      <c r="R38" s="199"/>
      <c r="S38" s="199"/>
      <c r="T38" s="199"/>
      <c r="U38" s="199"/>
      <c r="V38" s="199"/>
      <c r="W38" s="199"/>
      <c r="X38" s="199"/>
      <c r="Y38" s="199"/>
      <c r="Z38" s="59"/>
    </row>
    <row r="39" spans="1:26" ht="15.75" customHeight="1">
      <c r="A39" s="195"/>
      <c r="B39" s="195"/>
      <c r="C39" s="199"/>
      <c r="D39" s="199"/>
      <c r="E39" s="167"/>
      <c r="F39" s="199"/>
      <c r="G39" s="199"/>
      <c r="H39" s="199"/>
      <c r="I39" s="199"/>
      <c r="J39" s="199"/>
      <c r="K39" s="199"/>
      <c r="L39" s="199"/>
      <c r="M39" s="199"/>
      <c r="N39" s="199"/>
      <c r="O39" s="199"/>
      <c r="P39" s="199"/>
      <c r="Q39" s="199"/>
      <c r="R39" s="199"/>
      <c r="S39" s="199"/>
      <c r="T39" s="199"/>
      <c r="U39" s="199"/>
      <c r="V39" s="199"/>
      <c r="W39" s="199"/>
      <c r="X39" s="199"/>
      <c r="Y39" s="199"/>
      <c r="Z39" s="59"/>
    </row>
    <row r="40" spans="1:26" ht="15.75" customHeight="1">
      <c r="A40" s="195"/>
      <c r="B40" s="195"/>
      <c r="C40" s="199"/>
      <c r="D40" s="199"/>
      <c r="E40" s="167"/>
      <c r="F40" s="199"/>
      <c r="G40" s="199"/>
      <c r="H40" s="199"/>
      <c r="I40" s="199"/>
      <c r="J40" s="199"/>
      <c r="K40" s="199"/>
      <c r="L40" s="199"/>
      <c r="M40" s="199"/>
      <c r="N40" s="199"/>
      <c r="O40" s="199"/>
      <c r="P40" s="199"/>
      <c r="Q40" s="199"/>
      <c r="R40" s="199"/>
      <c r="S40" s="199"/>
      <c r="T40" s="199"/>
      <c r="U40" s="199"/>
      <c r="V40" s="199"/>
      <c r="W40" s="199"/>
      <c r="X40" s="199"/>
      <c r="Y40" s="199"/>
      <c r="Z40" s="59"/>
    </row>
    <row r="41" spans="1:26" ht="15.75" customHeight="1">
      <c r="A41" s="195"/>
      <c r="B41" s="195"/>
      <c r="C41" s="199"/>
      <c r="D41" s="199"/>
      <c r="E41" s="167"/>
      <c r="F41" s="199"/>
      <c r="G41" s="199"/>
      <c r="H41" s="199"/>
      <c r="I41" s="199"/>
      <c r="J41" s="199"/>
      <c r="K41" s="199"/>
      <c r="L41" s="199"/>
      <c r="M41" s="199"/>
      <c r="N41" s="199"/>
      <c r="O41" s="199"/>
      <c r="P41" s="199"/>
      <c r="Q41" s="199"/>
      <c r="R41" s="199"/>
      <c r="S41" s="199"/>
      <c r="T41" s="199"/>
      <c r="U41" s="199"/>
      <c r="V41" s="199"/>
      <c r="W41" s="199"/>
      <c r="X41" s="199"/>
      <c r="Y41" s="199"/>
      <c r="Z41" s="59"/>
    </row>
    <row r="42" spans="1:26" ht="15.75" customHeight="1">
      <c r="A42" s="195"/>
      <c r="B42" s="195"/>
      <c r="C42" s="199"/>
      <c r="D42" s="199"/>
      <c r="E42" s="167"/>
      <c r="F42" s="199"/>
      <c r="G42" s="199"/>
      <c r="H42" s="199"/>
      <c r="I42" s="199"/>
      <c r="J42" s="199"/>
      <c r="K42" s="199"/>
      <c r="L42" s="199"/>
      <c r="M42" s="199"/>
      <c r="N42" s="199"/>
      <c r="O42" s="199"/>
      <c r="P42" s="199"/>
      <c r="Q42" s="199"/>
      <c r="R42" s="199"/>
      <c r="S42" s="199"/>
      <c r="T42" s="199"/>
      <c r="U42" s="199"/>
      <c r="V42" s="199"/>
      <c r="W42" s="199"/>
      <c r="X42" s="199"/>
      <c r="Y42" s="199"/>
      <c r="Z42" s="59"/>
    </row>
    <row r="43" spans="1:26" ht="15.75" customHeight="1">
      <c r="A43" s="195"/>
      <c r="B43" s="195"/>
      <c r="C43" s="199"/>
      <c r="D43" s="199"/>
      <c r="E43" s="167"/>
      <c r="F43" s="199"/>
      <c r="G43" s="199"/>
      <c r="H43" s="199"/>
      <c r="I43" s="199"/>
      <c r="J43" s="199"/>
      <c r="K43" s="199"/>
      <c r="L43" s="199"/>
      <c r="M43" s="199"/>
      <c r="N43" s="199"/>
      <c r="O43" s="199"/>
      <c r="P43" s="199"/>
      <c r="Q43" s="199"/>
      <c r="R43" s="199"/>
      <c r="S43" s="199"/>
      <c r="T43" s="199"/>
      <c r="U43" s="199"/>
      <c r="V43" s="199"/>
      <c r="W43" s="199"/>
      <c r="X43" s="199"/>
      <c r="Y43" s="199"/>
      <c r="Z43" s="59"/>
    </row>
    <row r="44" spans="1:26" ht="15.75" customHeight="1">
      <c r="A44" s="195"/>
      <c r="B44" s="195"/>
      <c r="C44" s="199"/>
      <c r="D44" s="199"/>
      <c r="E44" s="167"/>
      <c r="F44" s="199"/>
      <c r="G44" s="199"/>
      <c r="H44" s="199"/>
      <c r="I44" s="199"/>
      <c r="J44" s="199"/>
      <c r="K44" s="199"/>
      <c r="L44" s="199"/>
      <c r="M44" s="199"/>
      <c r="N44" s="199"/>
      <c r="O44" s="199"/>
      <c r="P44" s="199"/>
      <c r="Q44" s="199"/>
      <c r="R44" s="199"/>
      <c r="S44" s="199"/>
      <c r="T44" s="199"/>
      <c r="U44" s="199"/>
      <c r="V44" s="199"/>
      <c r="W44" s="199"/>
      <c r="X44" s="199"/>
      <c r="Y44" s="199"/>
      <c r="Z44" s="59"/>
    </row>
    <row r="45" spans="1:26" ht="15.75" customHeight="1">
      <c r="A45" s="195"/>
      <c r="B45" s="195"/>
      <c r="C45" s="199"/>
      <c r="D45" s="199"/>
      <c r="E45" s="167"/>
      <c r="F45" s="199"/>
      <c r="G45" s="199"/>
      <c r="H45" s="199"/>
      <c r="I45" s="199"/>
      <c r="J45" s="199"/>
      <c r="K45" s="199"/>
      <c r="L45" s="199"/>
      <c r="M45" s="199"/>
      <c r="N45" s="199"/>
      <c r="O45" s="199"/>
      <c r="P45" s="199"/>
      <c r="Q45" s="199"/>
      <c r="R45" s="199"/>
      <c r="S45" s="199"/>
      <c r="T45" s="199"/>
      <c r="U45" s="199"/>
      <c r="V45" s="199"/>
      <c r="W45" s="199"/>
      <c r="X45" s="199"/>
      <c r="Y45" s="199"/>
      <c r="Z45" s="59"/>
    </row>
    <row r="46" spans="1:26" ht="15.75" customHeight="1">
      <c r="A46" s="195"/>
      <c r="B46" s="195"/>
      <c r="C46" s="199"/>
      <c r="D46" s="199"/>
      <c r="E46" s="167"/>
      <c r="F46" s="199"/>
      <c r="G46" s="199"/>
      <c r="H46" s="199"/>
      <c r="I46" s="199"/>
      <c r="J46" s="199"/>
      <c r="K46" s="199"/>
      <c r="L46" s="199"/>
      <c r="M46" s="199"/>
      <c r="N46" s="199"/>
      <c r="O46" s="199"/>
      <c r="P46" s="199"/>
      <c r="Q46" s="199"/>
      <c r="R46" s="199"/>
      <c r="S46" s="199"/>
      <c r="T46" s="199"/>
      <c r="U46" s="199"/>
      <c r="V46" s="199"/>
      <c r="W46" s="199"/>
      <c r="X46" s="199"/>
      <c r="Y46" s="199"/>
      <c r="Z46" s="59"/>
    </row>
    <row r="47" spans="1:26" ht="15.75" customHeight="1">
      <c r="A47" s="195"/>
      <c r="B47" s="195"/>
      <c r="C47" s="199"/>
      <c r="D47" s="199"/>
      <c r="E47" s="167"/>
      <c r="F47" s="199"/>
      <c r="G47" s="199"/>
      <c r="H47" s="199"/>
      <c r="I47" s="199"/>
      <c r="J47" s="199"/>
      <c r="K47" s="199"/>
      <c r="L47" s="199"/>
      <c r="M47" s="199"/>
      <c r="N47" s="199"/>
      <c r="O47" s="199"/>
      <c r="P47" s="199"/>
      <c r="Q47" s="199"/>
      <c r="R47" s="199"/>
      <c r="S47" s="199"/>
      <c r="T47" s="199"/>
      <c r="U47" s="199"/>
      <c r="V47" s="199"/>
      <c r="W47" s="199"/>
      <c r="X47" s="199"/>
      <c r="Y47" s="199"/>
      <c r="Z47" s="59"/>
    </row>
    <row r="48" spans="1:26" ht="15.75" customHeight="1">
      <c r="A48" s="195"/>
      <c r="B48" s="195"/>
      <c r="C48" s="199"/>
      <c r="D48" s="199"/>
      <c r="E48" s="167"/>
      <c r="F48" s="199"/>
      <c r="G48" s="199"/>
      <c r="H48" s="199"/>
      <c r="I48" s="199"/>
      <c r="J48" s="199"/>
      <c r="K48" s="199"/>
      <c r="L48" s="199"/>
      <c r="M48" s="199"/>
      <c r="N48" s="199"/>
      <c r="O48" s="199"/>
      <c r="P48" s="199"/>
      <c r="Q48" s="199"/>
      <c r="R48" s="199"/>
      <c r="S48" s="199"/>
      <c r="T48" s="199"/>
      <c r="U48" s="199"/>
      <c r="V48" s="199"/>
      <c r="W48" s="199"/>
      <c r="X48" s="199"/>
      <c r="Y48" s="199"/>
      <c r="Z48" s="59"/>
    </row>
    <row r="49" spans="1:26" ht="15.75" customHeight="1">
      <c r="A49" s="195"/>
      <c r="B49" s="195"/>
      <c r="C49" s="199"/>
      <c r="D49" s="199"/>
      <c r="E49" s="167"/>
      <c r="F49" s="199"/>
      <c r="G49" s="199"/>
      <c r="H49" s="199"/>
      <c r="I49" s="199"/>
      <c r="J49" s="199"/>
      <c r="K49" s="199"/>
      <c r="L49" s="199"/>
      <c r="M49" s="199"/>
      <c r="N49" s="199"/>
      <c r="O49" s="199"/>
      <c r="P49" s="199"/>
      <c r="Q49" s="199"/>
      <c r="R49" s="199"/>
      <c r="S49" s="199"/>
      <c r="T49" s="199"/>
      <c r="U49" s="199"/>
      <c r="V49" s="199"/>
      <c r="W49" s="199"/>
      <c r="X49" s="199"/>
      <c r="Y49" s="199"/>
      <c r="Z49" s="59"/>
    </row>
    <row r="50" spans="1:26" ht="15.75" customHeight="1">
      <c r="A50" s="195"/>
      <c r="B50" s="195"/>
      <c r="C50" s="199"/>
      <c r="D50" s="199"/>
      <c r="E50" s="167"/>
      <c r="F50" s="199"/>
      <c r="G50" s="199"/>
      <c r="H50" s="199"/>
      <c r="I50" s="199"/>
      <c r="J50" s="199"/>
      <c r="K50" s="199"/>
      <c r="L50" s="199"/>
      <c r="M50" s="199"/>
      <c r="N50" s="199"/>
      <c r="O50" s="199"/>
      <c r="P50" s="199"/>
      <c r="Q50" s="199"/>
      <c r="R50" s="199"/>
      <c r="S50" s="199"/>
      <c r="T50" s="199"/>
      <c r="U50" s="199"/>
      <c r="V50" s="199"/>
      <c r="W50" s="199"/>
      <c r="X50" s="199"/>
      <c r="Y50" s="199"/>
      <c r="Z50" s="59"/>
    </row>
    <row r="51" spans="1:26" ht="15.75" customHeight="1">
      <c r="A51" s="195"/>
      <c r="B51" s="195"/>
      <c r="C51" s="199"/>
      <c r="D51" s="199"/>
      <c r="E51" s="167"/>
      <c r="F51" s="199"/>
      <c r="G51" s="199"/>
      <c r="H51" s="199"/>
      <c r="I51" s="199"/>
      <c r="J51" s="199"/>
      <c r="K51" s="199"/>
      <c r="L51" s="199"/>
      <c r="M51" s="199"/>
      <c r="N51" s="199"/>
      <c r="O51" s="199"/>
      <c r="P51" s="199"/>
      <c r="Q51" s="199"/>
      <c r="R51" s="199"/>
      <c r="S51" s="199"/>
      <c r="T51" s="199"/>
      <c r="U51" s="199"/>
      <c r="V51" s="199"/>
      <c r="W51" s="199"/>
      <c r="X51" s="199"/>
      <c r="Y51" s="199"/>
      <c r="Z51" s="59"/>
    </row>
    <row r="52" spans="1:26" ht="15.75" customHeight="1">
      <c r="A52" s="195"/>
      <c r="B52" s="195"/>
      <c r="C52" s="199"/>
      <c r="D52" s="199"/>
      <c r="E52" s="167"/>
      <c r="F52" s="199"/>
      <c r="G52" s="199"/>
      <c r="H52" s="199"/>
      <c r="I52" s="199"/>
      <c r="J52" s="199"/>
      <c r="K52" s="199"/>
      <c r="L52" s="199"/>
      <c r="M52" s="199"/>
      <c r="N52" s="199"/>
      <c r="O52" s="199"/>
      <c r="P52" s="199"/>
      <c r="Q52" s="199"/>
      <c r="R52" s="199"/>
      <c r="S52" s="199"/>
      <c r="T52" s="199"/>
      <c r="U52" s="199"/>
      <c r="V52" s="199"/>
      <c r="W52" s="199"/>
      <c r="X52" s="199"/>
      <c r="Y52" s="199"/>
      <c r="Z52" s="59"/>
    </row>
    <row r="53" spans="1:26" ht="15.75" customHeight="1">
      <c r="A53" s="195"/>
      <c r="B53" s="195"/>
      <c r="C53" s="199"/>
      <c r="D53" s="199"/>
      <c r="E53" s="167"/>
      <c r="F53" s="199"/>
      <c r="G53" s="199"/>
      <c r="H53" s="199"/>
      <c r="I53" s="199"/>
      <c r="J53" s="199"/>
      <c r="K53" s="199"/>
      <c r="L53" s="199"/>
      <c r="M53" s="199"/>
      <c r="N53" s="199"/>
      <c r="O53" s="199"/>
      <c r="P53" s="199"/>
      <c r="Q53" s="199"/>
      <c r="R53" s="199"/>
      <c r="S53" s="199"/>
      <c r="T53" s="199"/>
      <c r="U53" s="199"/>
      <c r="V53" s="199"/>
      <c r="W53" s="199"/>
      <c r="X53" s="199"/>
      <c r="Y53" s="199"/>
      <c r="Z53" s="59"/>
    </row>
    <row r="54" spans="1:26" ht="15.75" customHeight="1">
      <c r="A54" s="195"/>
      <c r="B54" s="195"/>
      <c r="C54" s="199"/>
      <c r="D54" s="199"/>
      <c r="E54" s="167"/>
      <c r="F54" s="199"/>
      <c r="G54" s="199"/>
      <c r="H54" s="199"/>
      <c r="I54" s="199"/>
      <c r="J54" s="199"/>
      <c r="K54" s="199"/>
      <c r="L54" s="199"/>
      <c r="M54" s="199"/>
      <c r="N54" s="199"/>
      <c r="O54" s="199"/>
      <c r="P54" s="199"/>
      <c r="Q54" s="199"/>
      <c r="R54" s="199"/>
      <c r="S54" s="199"/>
      <c r="T54" s="199"/>
      <c r="U54" s="199"/>
      <c r="V54" s="199"/>
      <c r="W54" s="199"/>
      <c r="X54" s="199"/>
      <c r="Y54" s="199"/>
      <c r="Z54" s="59"/>
    </row>
    <row r="55" spans="1:26" ht="15.75" customHeight="1">
      <c r="A55" s="195"/>
      <c r="B55" s="195"/>
      <c r="C55" s="199"/>
      <c r="D55" s="199"/>
      <c r="E55" s="167"/>
      <c r="F55" s="199"/>
      <c r="G55" s="199"/>
      <c r="H55" s="199"/>
      <c r="I55" s="199"/>
      <c r="J55" s="199"/>
      <c r="K55" s="199"/>
      <c r="L55" s="199"/>
      <c r="M55" s="199"/>
      <c r="N55" s="199"/>
      <c r="O55" s="199"/>
      <c r="P55" s="199"/>
      <c r="Q55" s="199"/>
      <c r="R55" s="199"/>
      <c r="S55" s="199"/>
      <c r="T55" s="199"/>
      <c r="U55" s="199"/>
      <c r="V55" s="199"/>
      <c r="W55" s="199"/>
      <c r="X55" s="199"/>
      <c r="Y55" s="199"/>
      <c r="Z55" s="59"/>
    </row>
    <row r="56" spans="1:26" ht="15.75" customHeight="1">
      <c r="A56" s="195"/>
      <c r="B56" s="195"/>
      <c r="C56" s="199"/>
      <c r="D56" s="199"/>
      <c r="E56" s="167"/>
      <c r="F56" s="199"/>
      <c r="G56" s="199"/>
      <c r="H56" s="199"/>
      <c r="I56" s="199"/>
      <c r="J56" s="199"/>
      <c r="K56" s="199"/>
      <c r="L56" s="199"/>
      <c r="M56" s="199"/>
      <c r="N56" s="199"/>
      <c r="O56" s="199"/>
      <c r="P56" s="199"/>
      <c r="Q56" s="199"/>
      <c r="R56" s="199"/>
      <c r="S56" s="199"/>
      <c r="T56" s="199"/>
      <c r="U56" s="199"/>
      <c r="V56" s="199"/>
      <c r="W56" s="199"/>
      <c r="X56" s="199"/>
      <c r="Y56" s="199"/>
      <c r="Z56" s="59"/>
    </row>
    <row r="57" spans="1:26" ht="15.75" customHeight="1">
      <c r="A57" s="195"/>
      <c r="B57" s="195"/>
      <c r="C57" s="199"/>
      <c r="D57" s="199"/>
      <c r="E57" s="167"/>
      <c r="F57" s="199"/>
      <c r="G57" s="199"/>
      <c r="H57" s="199"/>
      <c r="I57" s="199"/>
      <c r="J57" s="199"/>
      <c r="K57" s="199"/>
      <c r="L57" s="199"/>
      <c r="M57" s="199"/>
      <c r="N57" s="199"/>
      <c r="O57" s="199"/>
      <c r="P57" s="199"/>
      <c r="Q57" s="199"/>
      <c r="R57" s="199"/>
      <c r="S57" s="199"/>
      <c r="T57" s="199"/>
      <c r="U57" s="199"/>
      <c r="V57" s="199"/>
      <c r="W57" s="199"/>
      <c r="X57" s="199"/>
      <c r="Y57" s="199"/>
      <c r="Z57" s="59"/>
    </row>
    <row r="58" spans="1:26" ht="15.75" customHeight="1">
      <c r="A58" s="195"/>
      <c r="B58" s="195"/>
      <c r="C58" s="199"/>
      <c r="D58" s="199"/>
      <c r="E58" s="167"/>
      <c r="F58" s="199"/>
      <c r="G58" s="199"/>
      <c r="H58" s="199"/>
      <c r="I58" s="199"/>
      <c r="J58" s="199"/>
      <c r="K58" s="199"/>
      <c r="L58" s="199"/>
      <c r="M58" s="199"/>
      <c r="N58" s="199"/>
      <c r="O58" s="199"/>
      <c r="P58" s="199"/>
      <c r="Q58" s="199"/>
      <c r="R58" s="199"/>
      <c r="S58" s="199"/>
      <c r="T58" s="199"/>
      <c r="U58" s="199"/>
      <c r="V58" s="199"/>
      <c r="W58" s="199"/>
      <c r="X58" s="199"/>
      <c r="Y58" s="199"/>
      <c r="Z58" s="59"/>
    </row>
    <row r="59" spans="1:26" ht="15.75" customHeight="1">
      <c r="A59" s="195"/>
      <c r="B59" s="195"/>
      <c r="C59" s="199"/>
      <c r="D59" s="199"/>
      <c r="E59" s="167"/>
      <c r="F59" s="199"/>
      <c r="G59" s="199"/>
      <c r="H59" s="199"/>
      <c r="I59" s="199"/>
      <c r="J59" s="199"/>
      <c r="K59" s="199"/>
      <c r="L59" s="199"/>
      <c r="M59" s="199"/>
      <c r="N59" s="199"/>
      <c r="O59" s="199"/>
      <c r="P59" s="199"/>
      <c r="Q59" s="199"/>
      <c r="R59" s="199"/>
      <c r="S59" s="199"/>
      <c r="T59" s="199"/>
      <c r="U59" s="199"/>
      <c r="V59" s="199"/>
      <c r="W59" s="199"/>
      <c r="X59" s="199"/>
      <c r="Y59" s="199"/>
      <c r="Z59" s="59"/>
    </row>
    <row r="60" spans="1:26" ht="15.75" customHeight="1">
      <c r="A60" s="195"/>
      <c r="B60" s="195"/>
      <c r="C60" s="199"/>
      <c r="D60" s="199"/>
      <c r="E60" s="167"/>
      <c r="F60" s="199"/>
      <c r="G60" s="199"/>
      <c r="H60" s="199"/>
      <c r="I60" s="199"/>
      <c r="J60" s="199"/>
      <c r="K60" s="199"/>
      <c r="L60" s="199"/>
      <c r="M60" s="199"/>
      <c r="N60" s="199"/>
      <c r="O60" s="199"/>
      <c r="P60" s="199"/>
      <c r="Q60" s="199"/>
      <c r="R60" s="199"/>
      <c r="S60" s="199"/>
      <c r="T60" s="199"/>
      <c r="U60" s="199"/>
      <c r="V60" s="199"/>
      <c r="W60" s="199"/>
      <c r="X60" s="199"/>
      <c r="Y60" s="199"/>
      <c r="Z60" s="59"/>
    </row>
    <row r="61" spans="1:26" ht="15.75" customHeight="1">
      <c r="A61" s="195"/>
      <c r="B61" s="195"/>
      <c r="C61" s="199"/>
      <c r="D61" s="199"/>
      <c r="E61" s="167"/>
      <c r="F61" s="199"/>
      <c r="G61" s="199"/>
      <c r="H61" s="199"/>
      <c r="I61" s="199"/>
      <c r="J61" s="199"/>
      <c r="K61" s="199"/>
      <c r="L61" s="199"/>
      <c r="M61" s="199"/>
      <c r="N61" s="199"/>
      <c r="O61" s="199"/>
      <c r="P61" s="199"/>
      <c r="Q61" s="199"/>
      <c r="R61" s="199"/>
      <c r="S61" s="199"/>
      <c r="T61" s="199"/>
      <c r="U61" s="199"/>
      <c r="V61" s="199"/>
      <c r="W61" s="199"/>
      <c r="X61" s="199"/>
      <c r="Y61" s="199"/>
      <c r="Z61" s="59"/>
    </row>
    <row r="62" spans="1:26" ht="15.75" customHeight="1">
      <c r="A62" s="195"/>
      <c r="B62" s="195"/>
      <c r="C62" s="199"/>
      <c r="D62" s="199"/>
      <c r="E62" s="167"/>
      <c r="F62" s="199"/>
      <c r="G62" s="199"/>
      <c r="H62" s="199"/>
      <c r="I62" s="199"/>
      <c r="J62" s="199"/>
      <c r="K62" s="199"/>
      <c r="L62" s="199"/>
      <c r="M62" s="199"/>
      <c r="N62" s="199"/>
      <c r="O62" s="199"/>
      <c r="P62" s="199"/>
      <c r="Q62" s="199"/>
      <c r="R62" s="199"/>
      <c r="S62" s="199"/>
      <c r="T62" s="199"/>
      <c r="U62" s="199"/>
      <c r="V62" s="199"/>
      <c r="W62" s="199"/>
      <c r="X62" s="199"/>
      <c r="Y62" s="199"/>
      <c r="Z62" s="59"/>
    </row>
    <row r="63" spans="1:26" ht="15.75" customHeight="1">
      <c r="A63" s="195"/>
      <c r="B63" s="195"/>
      <c r="C63" s="199"/>
      <c r="D63" s="199"/>
      <c r="E63" s="167"/>
      <c r="F63" s="199"/>
      <c r="G63" s="199"/>
      <c r="H63" s="199"/>
      <c r="I63" s="199"/>
      <c r="J63" s="199"/>
      <c r="K63" s="199"/>
      <c r="L63" s="199"/>
      <c r="M63" s="199"/>
      <c r="N63" s="199"/>
      <c r="O63" s="199"/>
      <c r="P63" s="199"/>
      <c r="Q63" s="199"/>
      <c r="R63" s="199"/>
      <c r="S63" s="199"/>
      <c r="T63" s="199"/>
      <c r="U63" s="199"/>
      <c r="V63" s="199"/>
      <c r="W63" s="199"/>
      <c r="X63" s="199"/>
      <c r="Y63" s="199"/>
      <c r="Z63" s="59"/>
    </row>
    <row r="64" spans="1:26" ht="15.75" customHeight="1">
      <c r="A64" s="195"/>
      <c r="B64" s="195"/>
      <c r="C64" s="199"/>
      <c r="D64" s="199"/>
      <c r="E64" s="167"/>
      <c r="F64" s="199"/>
      <c r="G64" s="199"/>
      <c r="H64" s="199"/>
      <c r="I64" s="199"/>
      <c r="J64" s="199"/>
      <c r="K64" s="199"/>
      <c r="L64" s="199"/>
      <c r="M64" s="199"/>
      <c r="N64" s="199"/>
      <c r="O64" s="199"/>
      <c r="P64" s="199"/>
      <c r="Q64" s="199"/>
      <c r="R64" s="199"/>
      <c r="S64" s="199"/>
      <c r="T64" s="199"/>
      <c r="U64" s="199"/>
      <c r="V64" s="199"/>
      <c r="W64" s="199"/>
      <c r="X64" s="199"/>
      <c r="Y64" s="199"/>
      <c r="Z64" s="59"/>
    </row>
    <row r="65" spans="1:26" ht="15.75" customHeight="1">
      <c r="A65" s="195"/>
      <c r="B65" s="195"/>
      <c r="C65" s="199"/>
      <c r="D65" s="199"/>
      <c r="E65" s="167"/>
      <c r="F65" s="199"/>
      <c r="G65" s="199"/>
      <c r="H65" s="199"/>
      <c r="I65" s="199"/>
      <c r="J65" s="199"/>
      <c r="K65" s="199"/>
      <c r="L65" s="199"/>
      <c r="M65" s="199"/>
      <c r="N65" s="199"/>
      <c r="O65" s="199"/>
      <c r="P65" s="199"/>
      <c r="Q65" s="199"/>
      <c r="R65" s="199"/>
      <c r="S65" s="199"/>
      <c r="T65" s="199"/>
      <c r="U65" s="199"/>
      <c r="V65" s="199"/>
      <c r="W65" s="199"/>
      <c r="X65" s="199"/>
      <c r="Y65" s="199"/>
      <c r="Z65" s="59"/>
    </row>
    <row r="66" spans="1:26" ht="15.75" customHeight="1">
      <c r="A66" s="195"/>
      <c r="B66" s="195"/>
      <c r="C66" s="199"/>
      <c r="D66" s="199"/>
      <c r="E66" s="167"/>
      <c r="F66" s="199"/>
      <c r="G66" s="199"/>
      <c r="H66" s="199"/>
      <c r="I66" s="199"/>
      <c r="J66" s="199"/>
      <c r="K66" s="199"/>
      <c r="L66" s="199"/>
      <c r="M66" s="199"/>
      <c r="N66" s="199"/>
      <c r="O66" s="199"/>
      <c r="P66" s="199"/>
      <c r="Q66" s="199"/>
      <c r="R66" s="199"/>
      <c r="S66" s="199"/>
      <c r="T66" s="199"/>
      <c r="U66" s="199"/>
      <c r="V66" s="199"/>
      <c r="W66" s="199"/>
      <c r="X66" s="199"/>
      <c r="Y66" s="199"/>
      <c r="Z66" s="59"/>
    </row>
    <row r="67" spans="1:26" ht="15.75" customHeight="1">
      <c r="A67" s="195"/>
      <c r="B67" s="195"/>
      <c r="C67" s="199"/>
      <c r="D67" s="199"/>
      <c r="E67" s="167"/>
      <c r="F67" s="199"/>
      <c r="G67" s="199"/>
      <c r="H67" s="199"/>
      <c r="I67" s="199"/>
      <c r="J67" s="199"/>
      <c r="K67" s="199"/>
      <c r="L67" s="199"/>
      <c r="M67" s="199"/>
      <c r="N67" s="199"/>
      <c r="O67" s="199"/>
      <c r="P67" s="199"/>
      <c r="Q67" s="199"/>
      <c r="R67" s="199"/>
      <c r="S67" s="199"/>
      <c r="T67" s="199"/>
      <c r="U67" s="199"/>
      <c r="V67" s="199"/>
      <c r="W67" s="199"/>
      <c r="X67" s="199"/>
      <c r="Y67" s="199"/>
      <c r="Z67" s="59"/>
    </row>
    <row r="68" spans="1:26" ht="15.75" customHeight="1">
      <c r="A68" s="195"/>
      <c r="B68" s="195"/>
      <c r="C68" s="199"/>
      <c r="D68" s="199"/>
      <c r="E68" s="167"/>
      <c r="F68" s="199"/>
      <c r="G68" s="199"/>
      <c r="H68" s="199"/>
      <c r="I68" s="199"/>
      <c r="J68" s="199"/>
      <c r="K68" s="199"/>
      <c r="L68" s="199"/>
      <c r="M68" s="199"/>
      <c r="N68" s="199"/>
      <c r="O68" s="199"/>
      <c r="P68" s="199"/>
      <c r="Q68" s="199"/>
      <c r="R68" s="199"/>
      <c r="S68" s="199"/>
      <c r="T68" s="199"/>
      <c r="U68" s="199"/>
      <c r="V68" s="199"/>
      <c r="W68" s="199"/>
      <c r="X68" s="199"/>
      <c r="Y68" s="199"/>
      <c r="Z68" s="59"/>
    </row>
    <row r="69" spans="1:26" ht="15.75" customHeight="1">
      <c r="A69" s="195"/>
      <c r="B69" s="195"/>
      <c r="C69" s="199"/>
      <c r="D69" s="199"/>
      <c r="E69" s="167"/>
      <c r="F69" s="199"/>
      <c r="G69" s="199"/>
      <c r="H69" s="199"/>
      <c r="I69" s="199"/>
      <c r="J69" s="199"/>
      <c r="K69" s="199"/>
      <c r="L69" s="199"/>
      <c r="M69" s="199"/>
      <c r="N69" s="199"/>
      <c r="O69" s="199"/>
      <c r="P69" s="199"/>
      <c r="Q69" s="199"/>
      <c r="R69" s="199"/>
      <c r="S69" s="199"/>
      <c r="T69" s="199"/>
      <c r="U69" s="199"/>
      <c r="V69" s="199"/>
      <c r="W69" s="199"/>
      <c r="X69" s="199"/>
      <c r="Y69" s="199"/>
      <c r="Z69" s="59"/>
    </row>
    <row r="70" spans="1:26" ht="15.75" customHeight="1">
      <c r="A70" s="195"/>
      <c r="B70" s="195"/>
      <c r="C70" s="199"/>
      <c r="D70" s="199"/>
      <c r="E70" s="167"/>
      <c r="F70" s="199"/>
      <c r="G70" s="199"/>
      <c r="H70" s="199"/>
      <c r="I70" s="199"/>
      <c r="J70" s="199"/>
      <c r="K70" s="199"/>
      <c r="L70" s="199"/>
      <c r="M70" s="199"/>
      <c r="N70" s="199"/>
      <c r="O70" s="199"/>
      <c r="P70" s="199"/>
      <c r="Q70" s="199"/>
      <c r="R70" s="199"/>
      <c r="S70" s="199"/>
      <c r="T70" s="199"/>
      <c r="U70" s="199"/>
      <c r="V70" s="199"/>
      <c r="W70" s="199"/>
      <c r="X70" s="199"/>
      <c r="Y70" s="199"/>
      <c r="Z70" s="59"/>
    </row>
    <row r="71" spans="1:26" ht="15.75" customHeight="1">
      <c r="A71" s="195"/>
      <c r="B71" s="195"/>
      <c r="C71" s="199"/>
      <c r="D71" s="199"/>
      <c r="E71" s="167"/>
      <c r="F71" s="199"/>
      <c r="G71" s="199"/>
      <c r="H71" s="199"/>
      <c r="I71" s="199"/>
      <c r="J71" s="199"/>
      <c r="K71" s="199"/>
      <c r="L71" s="199"/>
      <c r="M71" s="199"/>
      <c r="N71" s="199"/>
      <c r="O71" s="199"/>
      <c r="P71" s="199"/>
      <c r="Q71" s="199"/>
      <c r="R71" s="199"/>
      <c r="S71" s="199"/>
      <c r="T71" s="199"/>
      <c r="U71" s="199"/>
      <c r="V71" s="199"/>
      <c r="W71" s="199"/>
      <c r="X71" s="199"/>
      <c r="Y71" s="199"/>
      <c r="Z71" s="59"/>
    </row>
    <row r="72" spans="1:26" ht="15.75" customHeight="1">
      <c r="A72" s="195"/>
      <c r="B72" s="195"/>
      <c r="C72" s="199"/>
      <c r="D72" s="199"/>
      <c r="E72" s="167"/>
      <c r="F72" s="199"/>
      <c r="G72" s="199"/>
      <c r="H72" s="199"/>
      <c r="I72" s="199"/>
      <c r="J72" s="199"/>
      <c r="K72" s="199"/>
      <c r="L72" s="199"/>
      <c r="M72" s="199"/>
      <c r="N72" s="199"/>
      <c r="O72" s="199"/>
      <c r="P72" s="199"/>
      <c r="Q72" s="199"/>
      <c r="R72" s="199"/>
      <c r="S72" s="199"/>
      <c r="T72" s="199"/>
      <c r="U72" s="199"/>
      <c r="V72" s="199"/>
      <c r="W72" s="199"/>
      <c r="X72" s="199"/>
      <c r="Y72" s="199"/>
      <c r="Z72" s="59"/>
    </row>
    <row r="73" spans="1:26" ht="15.75" customHeight="1">
      <c r="A73" s="195"/>
      <c r="B73" s="195"/>
      <c r="C73" s="199"/>
      <c r="D73" s="199"/>
      <c r="E73" s="167"/>
      <c r="F73" s="199"/>
      <c r="G73" s="199"/>
      <c r="H73" s="199"/>
      <c r="I73" s="199"/>
      <c r="J73" s="199"/>
      <c r="K73" s="199"/>
      <c r="L73" s="199"/>
      <c r="M73" s="199"/>
      <c r="N73" s="199"/>
      <c r="O73" s="199"/>
      <c r="P73" s="199"/>
      <c r="Q73" s="199"/>
      <c r="R73" s="199"/>
      <c r="S73" s="199"/>
      <c r="T73" s="199"/>
      <c r="U73" s="199"/>
      <c r="V73" s="199"/>
      <c r="W73" s="199"/>
      <c r="X73" s="199"/>
      <c r="Y73" s="199"/>
      <c r="Z73" s="59"/>
    </row>
    <row r="74" spans="1:26" ht="15.75" customHeight="1">
      <c r="A74" s="195"/>
      <c r="B74" s="195"/>
      <c r="C74" s="199"/>
      <c r="D74" s="199"/>
      <c r="E74" s="167"/>
      <c r="F74" s="199"/>
      <c r="G74" s="199"/>
      <c r="H74" s="199"/>
      <c r="I74" s="199"/>
      <c r="J74" s="199"/>
      <c r="K74" s="199"/>
      <c r="L74" s="199"/>
      <c r="M74" s="199"/>
      <c r="N74" s="199"/>
      <c r="O74" s="199"/>
      <c r="P74" s="199"/>
      <c r="Q74" s="199"/>
      <c r="R74" s="199"/>
      <c r="S74" s="199"/>
      <c r="T74" s="199"/>
      <c r="U74" s="199"/>
      <c r="V74" s="199"/>
      <c r="W74" s="199"/>
      <c r="X74" s="199"/>
      <c r="Y74" s="199"/>
      <c r="Z74" s="59"/>
    </row>
    <row r="75" spans="1:26" ht="15.75" customHeight="1">
      <c r="A75" s="195"/>
      <c r="B75" s="195"/>
      <c r="C75" s="199"/>
      <c r="D75" s="199"/>
      <c r="E75" s="167"/>
      <c r="F75" s="199"/>
      <c r="G75" s="199"/>
      <c r="H75" s="199"/>
      <c r="I75" s="199"/>
      <c r="J75" s="199"/>
      <c r="K75" s="199"/>
      <c r="L75" s="199"/>
      <c r="M75" s="199"/>
      <c r="N75" s="199"/>
      <c r="O75" s="199"/>
      <c r="P75" s="199"/>
      <c r="Q75" s="199"/>
      <c r="R75" s="199"/>
      <c r="S75" s="199"/>
      <c r="T75" s="199"/>
      <c r="U75" s="199"/>
      <c r="V75" s="199"/>
      <c r="W75" s="199"/>
      <c r="X75" s="199"/>
      <c r="Y75" s="199"/>
      <c r="Z75" s="59"/>
    </row>
    <row r="76" spans="1:26" ht="15.75" customHeight="1">
      <c r="A76" s="195"/>
      <c r="B76" s="195"/>
      <c r="C76" s="199"/>
      <c r="D76" s="199"/>
      <c r="E76" s="167"/>
      <c r="F76" s="199"/>
      <c r="G76" s="199"/>
      <c r="H76" s="199"/>
      <c r="I76" s="199"/>
      <c r="J76" s="199"/>
      <c r="K76" s="199"/>
      <c r="L76" s="199"/>
      <c r="M76" s="199"/>
      <c r="N76" s="199"/>
      <c r="O76" s="199"/>
      <c r="P76" s="199"/>
      <c r="Q76" s="199"/>
      <c r="R76" s="199"/>
      <c r="S76" s="199"/>
      <c r="T76" s="199"/>
      <c r="U76" s="199"/>
      <c r="V76" s="199"/>
      <c r="W76" s="199"/>
      <c r="X76" s="199"/>
      <c r="Y76" s="199"/>
      <c r="Z76" s="59"/>
    </row>
    <row r="77" spans="1:26" ht="15.75" customHeight="1">
      <c r="A77" s="195"/>
      <c r="B77" s="195"/>
      <c r="C77" s="199"/>
      <c r="D77" s="199"/>
      <c r="E77" s="167"/>
      <c r="F77" s="199"/>
      <c r="G77" s="199"/>
      <c r="H77" s="199"/>
      <c r="I77" s="199"/>
      <c r="J77" s="199"/>
      <c r="K77" s="199"/>
      <c r="L77" s="199"/>
      <c r="M77" s="199"/>
      <c r="N77" s="199"/>
      <c r="O77" s="199"/>
      <c r="P77" s="199"/>
      <c r="Q77" s="199"/>
      <c r="R77" s="199"/>
      <c r="S77" s="199"/>
      <c r="T77" s="199"/>
      <c r="U77" s="199"/>
      <c r="V77" s="199"/>
      <c r="W77" s="199"/>
      <c r="X77" s="199"/>
      <c r="Y77" s="199"/>
      <c r="Z77" s="59"/>
    </row>
    <row r="78" spans="1:26" ht="15.75" customHeight="1">
      <c r="A78" s="195"/>
      <c r="B78" s="195"/>
      <c r="C78" s="199"/>
      <c r="D78" s="199"/>
      <c r="E78" s="167"/>
      <c r="F78" s="199"/>
      <c r="G78" s="199"/>
      <c r="H78" s="199"/>
      <c r="I78" s="199"/>
      <c r="J78" s="199"/>
      <c r="K78" s="199"/>
      <c r="L78" s="199"/>
      <c r="M78" s="199"/>
      <c r="N78" s="199"/>
      <c r="O78" s="199"/>
      <c r="P78" s="199"/>
      <c r="Q78" s="199"/>
      <c r="R78" s="199"/>
      <c r="S78" s="199"/>
      <c r="T78" s="199"/>
      <c r="U78" s="199"/>
      <c r="V78" s="199"/>
      <c r="W78" s="199"/>
      <c r="X78" s="199"/>
      <c r="Y78" s="199"/>
      <c r="Z78" s="59"/>
    </row>
    <row r="79" spans="1:26" ht="15.75" customHeight="1">
      <c r="A79" s="195"/>
      <c r="B79" s="195"/>
      <c r="C79" s="199"/>
      <c r="D79" s="199"/>
      <c r="E79" s="167"/>
      <c r="F79" s="199"/>
      <c r="G79" s="199"/>
      <c r="H79" s="199"/>
      <c r="I79" s="199"/>
      <c r="J79" s="199"/>
      <c r="K79" s="199"/>
      <c r="L79" s="199"/>
      <c r="M79" s="199"/>
      <c r="N79" s="199"/>
      <c r="O79" s="199"/>
      <c r="P79" s="199"/>
      <c r="Q79" s="199"/>
      <c r="R79" s="199"/>
      <c r="S79" s="199"/>
      <c r="T79" s="199"/>
      <c r="U79" s="199"/>
      <c r="V79" s="199"/>
      <c r="W79" s="199"/>
      <c r="X79" s="199"/>
      <c r="Y79" s="199"/>
      <c r="Z79" s="59"/>
    </row>
    <row r="80" spans="1:26" ht="15.75" customHeight="1">
      <c r="A80" s="195"/>
      <c r="B80" s="195"/>
      <c r="C80" s="199"/>
      <c r="D80" s="199"/>
      <c r="E80" s="167"/>
      <c r="F80" s="199"/>
      <c r="G80" s="199"/>
      <c r="H80" s="199"/>
      <c r="I80" s="199"/>
      <c r="J80" s="199"/>
      <c r="K80" s="199"/>
      <c r="L80" s="199"/>
      <c r="M80" s="199"/>
      <c r="N80" s="199"/>
      <c r="O80" s="199"/>
      <c r="P80" s="199"/>
      <c r="Q80" s="199"/>
      <c r="R80" s="199"/>
      <c r="S80" s="199"/>
      <c r="T80" s="199"/>
      <c r="U80" s="199"/>
      <c r="V80" s="199"/>
      <c r="W80" s="199"/>
      <c r="X80" s="199"/>
      <c r="Y80" s="199"/>
      <c r="Z80" s="59"/>
    </row>
    <row r="81" spans="1:26" ht="15.75" customHeight="1">
      <c r="A81" s="195"/>
      <c r="B81" s="195"/>
      <c r="C81" s="199"/>
      <c r="D81" s="199"/>
      <c r="E81" s="167"/>
      <c r="F81" s="199"/>
      <c r="G81" s="199"/>
      <c r="H81" s="199"/>
      <c r="I81" s="199"/>
      <c r="J81" s="199"/>
      <c r="K81" s="199"/>
      <c r="L81" s="199"/>
      <c r="M81" s="199"/>
      <c r="N81" s="199"/>
      <c r="O81" s="199"/>
      <c r="P81" s="199"/>
      <c r="Q81" s="199"/>
      <c r="R81" s="199"/>
      <c r="S81" s="199"/>
      <c r="T81" s="199"/>
      <c r="U81" s="199"/>
      <c r="V81" s="199"/>
      <c r="W81" s="199"/>
      <c r="X81" s="199"/>
      <c r="Y81" s="199"/>
      <c r="Z81" s="59"/>
    </row>
    <row r="82" spans="1:26" ht="15.75" customHeight="1">
      <c r="A82" s="195"/>
      <c r="B82" s="195"/>
      <c r="C82" s="199"/>
      <c r="D82" s="199"/>
      <c r="E82" s="167"/>
      <c r="F82" s="199"/>
      <c r="G82" s="199"/>
      <c r="H82" s="199"/>
      <c r="I82" s="199"/>
      <c r="J82" s="199"/>
      <c r="K82" s="199"/>
      <c r="L82" s="199"/>
      <c r="M82" s="199"/>
      <c r="N82" s="199"/>
      <c r="O82" s="199"/>
      <c r="P82" s="199"/>
      <c r="Q82" s="199"/>
      <c r="R82" s="199"/>
      <c r="S82" s="199"/>
      <c r="T82" s="199"/>
      <c r="U82" s="199"/>
      <c r="V82" s="199"/>
      <c r="W82" s="199"/>
      <c r="X82" s="199"/>
      <c r="Y82" s="199"/>
      <c r="Z82" s="59"/>
    </row>
    <row r="83" spans="1:26" ht="15.75" customHeight="1">
      <c r="A83" s="195"/>
      <c r="B83" s="195"/>
      <c r="C83" s="199"/>
      <c r="D83" s="199"/>
      <c r="E83" s="167"/>
      <c r="F83" s="199"/>
      <c r="G83" s="199"/>
      <c r="H83" s="199"/>
      <c r="I83" s="199"/>
      <c r="J83" s="199"/>
      <c r="K83" s="199"/>
      <c r="L83" s="199"/>
      <c r="M83" s="199"/>
      <c r="N83" s="199"/>
      <c r="O83" s="199"/>
      <c r="P83" s="199"/>
      <c r="Q83" s="199"/>
      <c r="R83" s="199"/>
      <c r="S83" s="199"/>
      <c r="T83" s="199"/>
      <c r="U83" s="199"/>
      <c r="V83" s="199"/>
      <c r="W83" s="199"/>
      <c r="X83" s="199"/>
      <c r="Y83" s="199"/>
      <c r="Z83" s="59"/>
    </row>
    <row r="84" spans="1:26" ht="15.75" customHeight="1">
      <c r="A84" s="195"/>
      <c r="B84" s="195"/>
      <c r="C84" s="199"/>
      <c r="D84" s="199"/>
      <c r="E84" s="167"/>
      <c r="F84" s="199"/>
      <c r="G84" s="199"/>
      <c r="H84" s="199"/>
      <c r="I84" s="199"/>
      <c r="J84" s="199"/>
      <c r="K84" s="199"/>
      <c r="L84" s="199"/>
      <c r="M84" s="199"/>
      <c r="N84" s="199"/>
      <c r="O84" s="199"/>
      <c r="P84" s="199"/>
      <c r="Q84" s="199"/>
      <c r="R84" s="199"/>
      <c r="S84" s="199"/>
      <c r="T84" s="199"/>
      <c r="U84" s="199"/>
      <c r="V84" s="199"/>
      <c r="W84" s="199"/>
      <c r="X84" s="199"/>
      <c r="Y84" s="199"/>
      <c r="Z84" s="59"/>
    </row>
    <row r="85" spans="1:26" ht="15.75" customHeight="1">
      <c r="A85" s="195"/>
      <c r="B85" s="195"/>
      <c r="C85" s="199"/>
      <c r="D85" s="199"/>
      <c r="E85" s="167"/>
      <c r="F85" s="199"/>
      <c r="G85" s="199"/>
      <c r="H85" s="199"/>
      <c r="I85" s="199"/>
      <c r="J85" s="199"/>
      <c r="K85" s="199"/>
      <c r="L85" s="199"/>
      <c r="M85" s="199"/>
      <c r="N85" s="199"/>
      <c r="O85" s="199"/>
      <c r="P85" s="199"/>
      <c r="Q85" s="199"/>
      <c r="R85" s="199"/>
      <c r="S85" s="199"/>
      <c r="T85" s="199"/>
      <c r="U85" s="199"/>
      <c r="V85" s="199"/>
      <c r="W85" s="199"/>
      <c r="X85" s="199"/>
      <c r="Y85" s="199"/>
      <c r="Z85" s="59"/>
    </row>
    <row r="86" spans="1:26" ht="15.75" customHeight="1">
      <c r="A86" s="195"/>
      <c r="B86" s="195"/>
      <c r="C86" s="199"/>
      <c r="D86" s="199"/>
      <c r="E86" s="167"/>
      <c r="F86" s="199"/>
      <c r="G86" s="199"/>
      <c r="H86" s="199"/>
      <c r="I86" s="199"/>
      <c r="J86" s="199"/>
      <c r="K86" s="199"/>
      <c r="L86" s="199"/>
      <c r="M86" s="199"/>
      <c r="N86" s="199"/>
      <c r="O86" s="199"/>
      <c r="P86" s="199"/>
      <c r="Q86" s="199"/>
      <c r="R86" s="199"/>
      <c r="S86" s="199"/>
      <c r="T86" s="199"/>
      <c r="U86" s="199"/>
      <c r="V86" s="199"/>
      <c r="W86" s="199"/>
      <c r="X86" s="199"/>
      <c r="Y86" s="199"/>
      <c r="Z86" s="59"/>
    </row>
    <row r="87" spans="1:26" ht="15.75" customHeight="1">
      <c r="A87" s="195"/>
      <c r="B87" s="195"/>
      <c r="C87" s="199"/>
      <c r="D87" s="199"/>
      <c r="E87" s="167"/>
      <c r="F87" s="199"/>
      <c r="G87" s="199"/>
      <c r="H87" s="199"/>
      <c r="I87" s="199"/>
      <c r="J87" s="199"/>
      <c r="K87" s="199"/>
      <c r="L87" s="199"/>
      <c r="M87" s="199"/>
      <c r="N87" s="199"/>
      <c r="O87" s="199"/>
      <c r="P87" s="199"/>
      <c r="Q87" s="199"/>
      <c r="R87" s="199"/>
      <c r="S87" s="199"/>
      <c r="T87" s="199"/>
      <c r="U87" s="199"/>
      <c r="V87" s="199"/>
      <c r="W87" s="199"/>
      <c r="X87" s="199"/>
      <c r="Y87" s="199"/>
      <c r="Z87" s="59"/>
    </row>
    <row r="88" spans="1:26" ht="15.75" customHeight="1">
      <c r="A88" s="195"/>
      <c r="B88" s="195"/>
      <c r="C88" s="199"/>
      <c r="D88" s="199"/>
      <c r="E88" s="167"/>
      <c r="F88" s="199"/>
      <c r="G88" s="199"/>
      <c r="H88" s="199"/>
      <c r="I88" s="199"/>
      <c r="J88" s="199"/>
      <c r="K88" s="199"/>
      <c r="L88" s="199"/>
      <c r="M88" s="199"/>
      <c r="N88" s="199"/>
      <c r="O88" s="199"/>
      <c r="P88" s="199"/>
      <c r="Q88" s="199"/>
      <c r="R88" s="199"/>
      <c r="S88" s="199"/>
      <c r="T88" s="199"/>
      <c r="U88" s="199"/>
      <c r="V88" s="199"/>
      <c r="W88" s="199"/>
      <c r="X88" s="199"/>
      <c r="Y88" s="199"/>
      <c r="Z88" s="59"/>
    </row>
    <row r="89" spans="1:26" ht="15.75" customHeight="1">
      <c r="A89" s="195"/>
      <c r="B89" s="195"/>
      <c r="C89" s="199"/>
      <c r="D89" s="199"/>
      <c r="E89" s="167"/>
      <c r="F89" s="199"/>
      <c r="G89" s="199"/>
      <c r="H89" s="199"/>
      <c r="I89" s="199"/>
      <c r="J89" s="199"/>
      <c r="K89" s="199"/>
      <c r="L89" s="199"/>
      <c r="M89" s="199"/>
      <c r="N89" s="199"/>
      <c r="O89" s="199"/>
      <c r="P89" s="199"/>
      <c r="Q89" s="199"/>
      <c r="R89" s="199"/>
      <c r="S89" s="199"/>
      <c r="T89" s="199"/>
      <c r="U89" s="199"/>
      <c r="V89" s="199"/>
      <c r="W89" s="199"/>
      <c r="X89" s="199"/>
      <c r="Y89" s="199"/>
      <c r="Z89" s="59"/>
    </row>
    <row r="90" spans="1:26" ht="15.75" customHeight="1">
      <c r="A90" s="195"/>
      <c r="B90" s="195"/>
      <c r="C90" s="199"/>
      <c r="D90" s="199"/>
      <c r="E90" s="167"/>
      <c r="F90" s="199"/>
      <c r="G90" s="199"/>
      <c r="H90" s="199"/>
      <c r="I90" s="199"/>
      <c r="J90" s="199"/>
      <c r="K90" s="199"/>
      <c r="L90" s="199"/>
      <c r="M90" s="199"/>
      <c r="N90" s="199"/>
      <c r="O90" s="199"/>
      <c r="P90" s="199"/>
      <c r="Q90" s="199"/>
      <c r="R90" s="199"/>
      <c r="S90" s="199"/>
      <c r="T90" s="199"/>
      <c r="U90" s="199"/>
      <c r="V90" s="199"/>
      <c r="W90" s="199"/>
      <c r="X90" s="199"/>
      <c r="Y90" s="199"/>
      <c r="Z90" s="59"/>
    </row>
    <row r="91" spans="1:26" ht="15.75" customHeight="1">
      <c r="A91" s="195"/>
      <c r="B91" s="195"/>
      <c r="C91" s="199"/>
      <c r="D91" s="199"/>
      <c r="E91" s="167"/>
      <c r="F91" s="199"/>
      <c r="G91" s="199"/>
      <c r="H91" s="199"/>
      <c r="I91" s="199"/>
      <c r="J91" s="199"/>
      <c r="K91" s="199"/>
      <c r="L91" s="199"/>
      <c r="M91" s="199"/>
      <c r="N91" s="199"/>
      <c r="O91" s="199"/>
      <c r="P91" s="199"/>
      <c r="Q91" s="199"/>
      <c r="R91" s="199"/>
      <c r="S91" s="199"/>
      <c r="T91" s="199"/>
      <c r="U91" s="199"/>
      <c r="V91" s="199"/>
      <c r="W91" s="199"/>
      <c r="X91" s="199"/>
      <c r="Y91" s="199"/>
      <c r="Z91" s="59"/>
    </row>
    <row r="92" spans="1:26" ht="15.75" customHeight="1">
      <c r="A92" s="195"/>
      <c r="B92" s="195"/>
      <c r="C92" s="199"/>
      <c r="D92" s="199"/>
      <c r="E92" s="167"/>
      <c r="F92" s="199"/>
      <c r="G92" s="199"/>
      <c r="H92" s="199"/>
      <c r="I92" s="199"/>
      <c r="J92" s="199"/>
      <c r="K92" s="199"/>
      <c r="L92" s="199"/>
      <c r="M92" s="199"/>
      <c r="N92" s="199"/>
      <c r="O92" s="199"/>
      <c r="P92" s="199"/>
      <c r="Q92" s="199"/>
      <c r="R92" s="199"/>
      <c r="S92" s="199"/>
      <c r="T92" s="199"/>
      <c r="U92" s="199"/>
      <c r="V92" s="199"/>
      <c r="W92" s="199"/>
      <c r="X92" s="199"/>
      <c r="Y92" s="199"/>
      <c r="Z92" s="59"/>
    </row>
    <row r="93" spans="1:26" ht="15.75" customHeight="1">
      <c r="A93" s="195"/>
      <c r="B93" s="195"/>
      <c r="C93" s="199"/>
      <c r="D93" s="199"/>
      <c r="E93" s="167"/>
      <c r="F93" s="199"/>
      <c r="G93" s="199"/>
      <c r="H93" s="199"/>
      <c r="I93" s="199"/>
      <c r="J93" s="199"/>
      <c r="K93" s="199"/>
      <c r="L93" s="199"/>
      <c r="M93" s="199"/>
      <c r="N93" s="199"/>
      <c r="O93" s="199"/>
      <c r="P93" s="199"/>
      <c r="Q93" s="199"/>
      <c r="R93" s="199"/>
      <c r="S93" s="199"/>
      <c r="T93" s="199"/>
      <c r="U93" s="199"/>
      <c r="V93" s="199"/>
      <c r="W93" s="199"/>
      <c r="X93" s="199"/>
      <c r="Y93" s="199"/>
      <c r="Z93" s="59"/>
    </row>
    <row r="94" spans="1:26" ht="15.75" customHeight="1">
      <c r="A94" s="195"/>
      <c r="B94" s="195"/>
      <c r="C94" s="199"/>
      <c r="D94" s="199"/>
      <c r="E94" s="167"/>
      <c r="F94" s="199"/>
      <c r="G94" s="199"/>
      <c r="H94" s="199"/>
      <c r="I94" s="199"/>
      <c r="J94" s="199"/>
      <c r="K94" s="199"/>
      <c r="L94" s="199"/>
      <c r="M94" s="199"/>
      <c r="N94" s="199"/>
      <c r="O94" s="199"/>
      <c r="P94" s="199"/>
      <c r="Q94" s="199"/>
      <c r="R94" s="199"/>
      <c r="S94" s="199"/>
      <c r="T94" s="199"/>
      <c r="U94" s="199"/>
      <c r="V94" s="199"/>
      <c r="W94" s="199"/>
      <c r="X94" s="199"/>
      <c r="Y94" s="199"/>
      <c r="Z94" s="59"/>
    </row>
    <row r="95" spans="1:26" ht="15.75" customHeight="1">
      <c r="A95" s="195"/>
      <c r="B95" s="195"/>
      <c r="C95" s="199"/>
      <c r="D95" s="199"/>
      <c r="E95" s="167"/>
      <c r="F95" s="199"/>
      <c r="G95" s="199"/>
      <c r="H95" s="199"/>
      <c r="I95" s="199"/>
      <c r="J95" s="199"/>
      <c r="K95" s="199"/>
      <c r="L95" s="199"/>
      <c r="M95" s="199"/>
      <c r="N95" s="199"/>
      <c r="O95" s="199"/>
      <c r="P95" s="199"/>
      <c r="Q95" s="199"/>
      <c r="R95" s="199"/>
      <c r="S95" s="199"/>
      <c r="T95" s="199"/>
      <c r="U95" s="199"/>
      <c r="V95" s="199"/>
      <c r="W95" s="199"/>
      <c r="X95" s="199"/>
      <c r="Y95" s="199"/>
      <c r="Z95" s="59"/>
    </row>
    <row r="96" spans="1:26" ht="15.75" customHeight="1">
      <c r="A96" s="195"/>
      <c r="B96" s="195"/>
      <c r="C96" s="199"/>
      <c r="D96" s="199"/>
      <c r="E96" s="167"/>
      <c r="F96" s="199"/>
      <c r="G96" s="199"/>
      <c r="H96" s="199"/>
      <c r="I96" s="199"/>
      <c r="J96" s="199"/>
      <c r="K96" s="199"/>
      <c r="L96" s="199"/>
      <c r="M96" s="199"/>
      <c r="N96" s="199"/>
      <c r="O96" s="199"/>
      <c r="P96" s="199"/>
      <c r="Q96" s="199"/>
      <c r="R96" s="199"/>
      <c r="S96" s="199"/>
      <c r="T96" s="199"/>
      <c r="U96" s="199"/>
      <c r="V96" s="199"/>
      <c r="W96" s="199"/>
      <c r="X96" s="199"/>
      <c r="Y96" s="199"/>
      <c r="Z96" s="59"/>
    </row>
    <row r="97" spans="1:26" ht="15.75" customHeight="1">
      <c r="A97" s="195"/>
      <c r="B97" s="195"/>
      <c r="C97" s="199"/>
      <c r="D97" s="199"/>
      <c r="E97" s="167"/>
      <c r="F97" s="199"/>
      <c r="G97" s="199"/>
      <c r="H97" s="199"/>
      <c r="I97" s="199"/>
      <c r="J97" s="199"/>
      <c r="K97" s="199"/>
      <c r="L97" s="199"/>
      <c r="M97" s="199"/>
      <c r="N97" s="199"/>
      <c r="O97" s="199"/>
      <c r="P97" s="199"/>
      <c r="Q97" s="199"/>
      <c r="R97" s="199"/>
      <c r="S97" s="199"/>
      <c r="T97" s="199"/>
      <c r="U97" s="199"/>
      <c r="V97" s="199"/>
      <c r="W97" s="199"/>
      <c r="X97" s="199"/>
      <c r="Y97" s="199"/>
      <c r="Z97" s="59"/>
    </row>
    <row r="98" spans="1:26" ht="15.75" customHeight="1">
      <c r="A98" s="195"/>
      <c r="B98" s="195"/>
      <c r="C98" s="199"/>
      <c r="D98" s="199"/>
      <c r="E98" s="167"/>
      <c r="F98" s="199"/>
      <c r="G98" s="199"/>
      <c r="H98" s="199"/>
      <c r="I98" s="199"/>
      <c r="J98" s="199"/>
      <c r="K98" s="199"/>
      <c r="L98" s="199"/>
      <c r="M98" s="199"/>
      <c r="N98" s="199"/>
      <c r="O98" s="199"/>
      <c r="P98" s="199"/>
      <c r="Q98" s="199"/>
      <c r="R98" s="199"/>
      <c r="S98" s="199"/>
      <c r="T98" s="199"/>
      <c r="U98" s="199"/>
      <c r="V98" s="199"/>
      <c r="W98" s="199"/>
      <c r="X98" s="199"/>
      <c r="Y98" s="199"/>
      <c r="Z98" s="59"/>
    </row>
    <row r="99" spans="1:26" ht="15.75" customHeight="1">
      <c r="A99" s="195"/>
      <c r="B99" s="195"/>
      <c r="C99" s="199"/>
      <c r="D99" s="199"/>
      <c r="E99" s="167"/>
      <c r="F99" s="199"/>
      <c r="G99" s="199"/>
      <c r="H99" s="199"/>
      <c r="I99" s="199"/>
      <c r="J99" s="199"/>
      <c r="K99" s="199"/>
      <c r="L99" s="199"/>
      <c r="M99" s="199"/>
      <c r="N99" s="199"/>
      <c r="O99" s="199"/>
      <c r="P99" s="199"/>
      <c r="Q99" s="199"/>
      <c r="R99" s="199"/>
      <c r="S99" s="199"/>
      <c r="T99" s="199"/>
      <c r="U99" s="199"/>
      <c r="V99" s="199"/>
      <c r="W99" s="199"/>
      <c r="X99" s="199"/>
      <c r="Y99" s="199"/>
      <c r="Z99" s="59"/>
    </row>
    <row r="100" spans="1:26" ht="15.75" customHeight="1">
      <c r="A100" s="195"/>
      <c r="B100" s="195"/>
      <c r="C100" s="199"/>
      <c r="D100" s="199"/>
      <c r="E100" s="167"/>
      <c r="F100" s="199"/>
      <c r="G100" s="199"/>
      <c r="H100" s="199"/>
      <c r="I100" s="199"/>
      <c r="J100" s="199"/>
      <c r="K100" s="199"/>
      <c r="L100" s="199"/>
      <c r="M100" s="199"/>
      <c r="N100" s="199"/>
      <c r="O100" s="199"/>
      <c r="P100" s="199"/>
      <c r="Q100" s="199"/>
      <c r="R100" s="199"/>
      <c r="S100" s="199"/>
      <c r="T100" s="199"/>
      <c r="U100" s="199"/>
      <c r="V100" s="199"/>
      <c r="W100" s="199"/>
      <c r="X100" s="199"/>
      <c r="Y100" s="199"/>
      <c r="Z100" s="59"/>
    </row>
    <row r="101" spans="1:26" ht="15.75" customHeight="1">
      <c r="A101" s="195"/>
      <c r="B101" s="195"/>
      <c r="C101" s="199"/>
      <c r="D101" s="199"/>
      <c r="E101" s="167"/>
      <c r="F101" s="199"/>
      <c r="G101" s="199"/>
      <c r="H101" s="199"/>
      <c r="I101" s="199"/>
      <c r="J101" s="199"/>
      <c r="K101" s="199"/>
      <c r="L101" s="199"/>
      <c r="M101" s="199"/>
      <c r="N101" s="199"/>
      <c r="O101" s="199"/>
      <c r="P101" s="199"/>
      <c r="Q101" s="199"/>
      <c r="R101" s="199"/>
      <c r="S101" s="199"/>
      <c r="T101" s="199"/>
      <c r="U101" s="199"/>
      <c r="V101" s="199"/>
      <c r="W101" s="199"/>
      <c r="X101" s="199"/>
      <c r="Y101" s="199"/>
      <c r="Z101" s="59"/>
    </row>
    <row r="102" spans="1:26" ht="15.75" customHeight="1">
      <c r="A102" s="195"/>
      <c r="B102" s="195"/>
      <c r="C102" s="199"/>
      <c r="D102" s="199"/>
      <c r="E102" s="167"/>
      <c r="F102" s="199"/>
      <c r="G102" s="199"/>
      <c r="H102" s="199"/>
      <c r="I102" s="199"/>
      <c r="J102" s="199"/>
      <c r="K102" s="199"/>
      <c r="L102" s="199"/>
      <c r="M102" s="199"/>
      <c r="N102" s="199"/>
      <c r="O102" s="199"/>
      <c r="P102" s="199"/>
      <c r="Q102" s="199"/>
      <c r="R102" s="199"/>
      <c r="S102" s="199"/>
      <c r="T102" s="199"/>
      <c r="U102" s="199"/>
      <c r="V102" s="199"/>
      <c r="W102" s="199"/>
      <c r="X102" s="199"/>
      <c r="Y102" s="199"/>
      <c r="Z102" s="59"/>
    </row>
    <row r="103" spans="1:26" ht="15.75" customHeight="1">
      <c r="A103" s="195"/>
      <c r="B103" s="195"/>
      <c r="C103" s="199"/>
      <c r="D103" s="199"/>
      <c r="E103" s="167"/>
      <c r="F103" s="199"/>
      <c r="G103" s="199"/>
      <c r="H103" s="199"/>
      <c r="I103" s="199"/>
      <c r="J103" s="199"/>
      <c r="K103" s="199"/>
      <c r="L103" s="199"/>
      <c r="M103" s="199"/>
      <c r="N103" s="199"/>
      <c r="O103" s="199"/>
      <c r="P103" s="199"/>
      <c r="Q103" s="199"/>
      <c r="R103" s="199"/>
      <c r="S103" s="199"/>
      <c r="T103" s="199"/>
      <c r="U103" s="199"/>
      <c r="V103" s="199"/>
      <c r="W103" s="199"/>
      <c r="X103" s="199"/>
      <c r="Y103" s="199"/>
      <c r="Z103" s="59"/>
    </row>
    <row r="104" spans="1:26" ht="15.75" customHeight="1">
      <c r="A104" s="195"/>
      <c r="B104" s="195"/>
      <c r="C104" s="199"/>
      <c r="D104" s="199"/>
      <c r="E104" s="167"/>
      <c r="F104" s="199"/>
      <c r="G104" s="199"/>
      <c r="H104" s="199"/>
      <c r="I104" s="199"/>
      <c r="J104" s="199"/>
      <c r="K104" s="199"/>
      <c r="L104" s="199"/>
      <c r="M104" s="199"/>
      <c r="N104" s="199"/>
      <c r="O104" s="199"/>
      <c r="P104" s="199"/>
      <c r="Q104" s="199"/>
      <c r="R104" s="199"/>
      <c r="S104" s="199"/>
      <c r="T104" s="199"/>
      <c r="U104" s="199"/>
      <c r="V104" s="199"/>
      <c r="W104" s="199"/>
      <c r="X104" s="199"/>
      <c r="Y104" s="199"/>
      <c r="Z104" s="59"/>
    </row>
    <row r="105" spans="1:26" ht="15.75" customHeight="1">
      <c r="A105" s="195"/>
      <c r="B105" s="195"/>
      <c r="C105" s="199"/>
      <c r="D105" s="199"/>
      <c r="E105" s="167"/>
      <c r="F105" s="199"/>
      <c r="G105" s="199"/>
      <c r="H105" s="199"/>
      <c r="I105" s="199"/>
      <c r="J105" s="199"/>
      <c r="K105" s="199"/>
      <c r="L105" s="199"/>
      <c r="M105" s="199"/>
      <c r="N105" s="199"/>
      <c r="O105" s="199"/>
      <c r="P105" s="199"/>
      <c r="Q105" s="199"/>
      <c r="R105" s="199"/>
      <c r="S105" s="199"/>
      <c r="T105" s="199"/>
      <c r="U105" s="199"/>
      <c r="V105" s="199"/>
      <c r="W105" s="199"/>
      <c r="X105" s="199"/>
      <c r="Y105" s="199"/>
      <c r="Z105" s="59"/>
    </row>
    <row r="106" spans="1:26" ht="15.75" customHeight="1">
      <c r="A106" s="195"/>
      <c r="B106" s="195"/>
      <c r="C106" s="199"/>
      <c r="D106" s="199"/>
      <c r="E106" s="167"/>
      <c r="F106" s="199"/>
      <c r="G106" s="199"/>
      <c r="H106" s="199"/>
      <c r="I106" s="199"/>
      <c r="J106" s="199"/>
      <c r="K106" s="199"/>
      <c r="L106" s="199"/>
      <c r="M106" s="199"/>
      <c r="N106" s="199"/>
      <c r="O106" s="199"/>
      <c r="P106" s="199"/>
      <c r="Q106" s="199"/>
      <c r="R106" s="199"/>
      <c r="S106" s="199"/>
      <c r="T106" s="199"/>
      <c r="U106" s="199"/>
      <c r="V106" s="199"/>
      <c r="W106" s="199"/>
      <c r="X106" s="199"/>
      <c r="Y106" s="199"/>
      <c r="Z106" s="59"/>
    </row>
    <row r="107" spans="1:26" ht="15.75" customHeight="1">
      <c r="A107" s="195"/>
      <c r="B107" s="195"/>
      <c r="C107" s="199"/>
      <c r="D107" s="199"/>
      <c r="E107" s="167"/>
      <c r="F107" s="199"/>
      <c r="G107" s="199"/>
      <c r="H107" s="199"/>
      <c r="I107" s="199"/>
      <c r="J107" s="199"/>
      <c r="K107" s="199"/>
      <c r="L107" s="199"/>
      <c r="M107" s="199"/>
      <c r="N107" s="199"/>
      <c r="O107" s="199"/>
      <c r="P107" s="199"/>
      <c r="Q107" s="199"/>
      <c r="R107" s="199"/>
      <c r="S107" s="199"/>
      <c r="T107" s="199"/>
      <c r="U107" s="199"/>
      <c r="V107" s="199"/>
      <c r="W107" s="199"/>
      <c r="X107" s="199"/>
      <c r="Y107" s="199"/>
      <c r="Z107" s="59"/>
    </row>
    <row r="108" spans="1:26" ht="15.75" customHeight="1">
      <c r="A108" s="195"/>
      <c r="B108" s="195"/>
      <c r="C108" s="199"/>
      <c r="D108" s="199"/>
      <c r="E108" s="167"/>
      <c r="F108" s="199"/>
      <c r="G108" s="199"/>
      <c r="H108" s="199"/>
      <c r="I108" s="199"/>
      <c r="J108" s="199"/>
      <c r="K108" s="199"/>
      <c r="L108" s="199"/>
      <c r="M108" s="199"/>
      <c r="N108" s="199"/>
      <c r="O108" s="199"/>
      <c r="P108" s="199"/>
      <c r="Q108" s="199"/>
      <c r="R108" s="199"/>
      <c r="S108" s="199"/>
      <c r="T108" s="199"/>
      <c r="U108" s="199"/>
      <c r="V108" s="199"/>
      <c r="W108" s="199"/>
      <c r="X108" s="199"/>
      <c r="Y108" s="199"/>
      <c r="Z108" s="59"/>
    </row>
    <row r="109" spans="1:26" ht="15.75" customHeight="1">
      <c r="A109" s="195"/>
      <c r="B109" s="195"/>
      <c r="C109" s="199"/>
      <c r="D109" s="199"/>
      <c r="E109" s="167"/>
      <c r="F109" s="199"/>
      <c r="G109" s="199"/>
      <c r="H109" s="199"/>
      <c r="I109" s="199"/>
      <c r="J109" s="199"/>
      <c r="K109" s="199"/>
      <c r="L109" s="199"/>
      <c r="M109" s="199"/>
      <c r="N109" s="199"/>
      <c r="O109" s="199"/>
      <c r="P109" s="199"/>
      <c r="Q109" s="199"/>
      <c r="R109" s="199"/>
      <c r="S109" s="199"/>
      <c r="T109" s="199"/>
      <c r="U109" s="199"/>
      <c r="V109" s="199"/>
      <c r="W109" s="199"/>
      <c r="X109" s="199"/>
      <c r="Y109" s="199"/>
      <c r="Z109" s="59"/>
    </row>
    <row r="110" spans="1:26" ht="15.75" customHeight="1">
      <c r="A110" s="195"/>
      <c r="B110" s="195"/>
      <c r="C110" s="199"/>
      <c r="D110" s="199"/>
      <c r="E110" s="167"/>
      <c r="F110" s="199"/>
      <c r="G110" s="199"/>
      <c r="H110" s="199"/>
      <c r="I110" s="199"/>
      <c r="J110" s="199"/>
      <c r="K110" s="199"/>
      <c r="L110" s="199"/>
      <c r="M110" s="199"/>
      <c r="N110" s="199"/>
      <c r="O110" s="199"/>
      <c r="P110" s="199"/>
      <c r="Q110" s="199"/>
      <c r="R110" s="199"/>
      <c r="S110" s="199"/>
      <c r="T110" s="199"/>
      <c r="U110" s="199"/>
      <c r="V110" s="199"/>
      <c r="W110" s="199"/>
      <c r="X110" s="199"/>
      <c r="Y110" s="199"/>
      <c r="Z110" s="59"/>
    </row>
    <row r="111" spans="1:26" ht="15.75" customHeight="1">
      <c r="A111" s="195"/>
      <c r="B111" s="195"/>
      <c r="C111" s="199"/>
      <c r="D111" s="199"/>
      <c r="E111" s="167"/>
      <c r="F111" s="199"/>
      <c r="G111" s="199"/>
      <c r="H111" s="199"/>
      <c r="I111" s="199"/>
      <c r="J111" s="199"/>
      <c r="K111" s="199"/>
      <c r="L111" s="199"/>
      <c r="M111" s="199"/>
      <c r="N111" s="199"/>
      <c r="O111" s="199"/>
      <c r="P111" s="199"/>
      <c r="Q111" s="199"/>
      <c r="R111" s="199"/>
      <c r="S111" s="199"/>
      <c r="T111" s="199"/>
      <c r="U111" s="199"/>
      <c r="V111" s="199"/>
      <c r="W111" s="199"/>
      <c r="X111" s="199"/>
      <c r="Y111" s="199"/>
      <c r="Z111" s="59"/>
    </row>
    <row r="112" spans="1:26" ht="15.75" customHeight="1">
      <c r="A112" s="195"/>
      <c r="B112" s="195"/>
      <c r="C112" s="199"/>
      <c r="D112" s="199"/>
      <c r="E112" s="167"/>
      <c r="F112" s="199"/>
      <c r="G112" s="199"/>
      <c r="H112" s="199"/>
      <c r="I112" s="199"/>
      <c r="J112" s="199"/>
      <c r="K112" s="199"/>
      <c r="L112" s="199"/>
      <c r="M112" s="199"/>
      <c r="N112" s="199"/>
      <c r="O112" s="199"/>
      <c r="P112" s="199"/>
      <c r="Q112" s="199"/>
      <c r="R112" s="199"/>
      <c r="S112" s="199"/>
      <c r="T112" s="199"/>
      <c r="U112" s="199"/>
      <c r="V112" s="199"/>
      <c r="W112" s="199"/>
      <c r="X112" s="199"/>
      <c r="Y112" s="199"/>
      <c r="Z112" s="59"/>
    </row>
    <row r="113" spans="1:26" ht="15.75" customHeight="1">
      <c r="A113" s="195"/>
      <c r="B113" s="195"/>
      <c r="C113" s="199"/>
      <c r="D113" s="199"/>
      <c r="E113" s="167"/>
      <c r="F113" s="199"/>
      <c r="G113" s="199"/>
      <c r="H113" s="199"/>
      <c r="I113" s="199"/>
      <c r="J113" s="199"/>
      <c r="K113" s="199"/>
      <c r="L113" s="199"/>
      <c r="M113" s="199"/>
      <c r="N113" s="199"/>
      <c r="O113" s="199"/>
      <c r="P113" s="199"/>
      <c r="Q113" s="199"/>
      <c r="R113" s="199"/>
      <c r="S113" s="199"/>
      <c r="T113" s="199"/>
      <c r="U113" s="199"/>
      <c r="V113" s="199"/>
      <c r="W113" s="199"/>
      <c r="X113" s="199"/>
      <c r="Y113" s="199"/>
      <c r="Z113" s="59"/>
    </row>
    <row r="114" spans="1:26" ht="15.75" customHeight="1">
      <c r="A114" s="195"/>
      <c r="B114" s="195"/>
      <c r="C114" s="199"/>
      <c r="D114" s="199"/>
      <c r="E114" s="167"/>
      <c r="F114" s="199"/>
      <c r="G114" s="199"/>
      <c r="H114" s="199"/>
      <c r="I114" s="199"/>
      <c r="J114" s="199"/>
      <c r="K114" s="199"/>
      <c r="L114" s="199"/>
      <c r="M114" s="199"/>
      <c r="N114" s="199"/>
      <c r="O114" s="199"/>
      <c r="P114" s="199"/>
      <c r="Q114" s="199"/>
      <c r="R114" s="199"/>
      <c r="S114" s="199"/>
      <c r="T114" s="199"/>
      <c r="U114" s="199"/>
      <c r="V114" s="199"/>
      <c r="W114" s="199"/>
      <c r="X114" s="199"/>
      <c r="Y114" s="199"/>
      <c r="Z114" s="59"/>
    </row>
    <row r="115" spans="1:26" ht="15.75" customHeight="1">
      <c r="A115" s="195"/>
      <c r="B115" s="195"/>
      <c r="C115" s="199"/>
      <c r="D115" s="199"/>
      <c r="E115" s="167"/>
      <c r="F115" s="199"/>
      <c r="G115" s="199"/>
      <c r="H115" s="199"/>
      <c r="I115" s="199"/>
      <c r="J115" s="199"/>
      <c r="K115" s="199"/>
      <c r="L115" s="199"/>
      <c r="M115" s="199"/>
      <c r="N115" s="199"/>
      <c r="O115" s="199"/>
      <c r="P115" s="199"/>
      <c r="Q115" s="199"/>
      <c r="R115" s="199"/>
      <c r="S115" s="199"/>
      <c r="T115" s="199"/>
      <c r="U115" s="199"/>
      <c r="V115" s="199"/>
      <c r="W115" s="199"/>
      <c r="X115" s="199"/>
      <c r="Y115" s="199"/>
      <c r="Z115" s="59"/>
    </row>
    <row r="116" spans="1:26" ht="15.75" customHeight="1">
      <c r="A116" s="195"/>
      <c r="B116" s="195"/>
      <c r="C116" s="199"/>
      <c r="D116" s="199"/>
      <c r="E116" s="167"/>
      <c r="F116" s="199"/>
      <c r="G116" s="199"/>
      <c r="H116" s="199"/>
      <c r="I116" s="199"/>
      <c r="J116" s="199"/>
      <c r="K116" s="199"/>
      <c r="L116" s="199"/>
      <c r="M116" s="199"/>
      <c r="N116" s="199"/>
      <c r="O116" s="199"/>
      <c r="P116" s="199"/>
      <c r="Q116" s="199"/>
      <c r="R116" s="199"/>
      <c r="S116" s="199"/>
      <c r="T116" s="199"/>
      <c r="U116" s="199"/>
      <c r="V116" s="199"/>
      <c r="W116" s="199"/>
      <c r="X116" s="199"/>
      <c r="Y116" s="199"/>
      <c r="Z116" s="59"/>
    </row>
    <row r="117" spans="1:26" ht="15.75" customHeight="1">
      <c r="A117" s="195"/>
      <c r="B117" s="195"/>
      <c r="C117" s="199"/>
      <c r="D117" s="199"/>
      <c r="E117" s="167"/>
      <c r="F117" s="199"/>
      <c r="G117" s="199"/>
      <c r="H117" s="199"/>
      <c r="I117" s="199"/>
      <c r="J117" s="199"/>
      <c r="K117" s="199"/>
      <c r="L117" s="199"/>
      <c r="M117" s="199"/>
      <c r="N117" s="199"/>
      <c r="O117" s="199"/>
      <c r="P117" s="199"/>
      <c r="Q117" s="199"/>
      <c r="R117" s="199"/>
      <c r="S117" s="199"/>
      <c r="T117" s="199"/>
      <c r="U117" s="199"/>
      <c r="V117" s="199"/>
      <c r="W117" s="199"/>
      <c r="X117" s="199"/>
      <c r="Y117" s="199"/>
      <c r="Z117" s="59"/>
    </row>
    <row r="118" spans="1:26" ht="15.75" customHeight="1">
      <c r="A118" s="195"/>
      <c r="B118" s="195"/>
      <c r="C118" s="199"/>
      <c r="D118" s="199"/>
      <c r="E118" s="167"/>
      <c r="F118" s="199"/>
      <c r="G118" s="199"/>
      <c r="H118" s="199"/>
      <c r="I118" s="199"/>
      <c r="J118" s="199"/>
      <c r="K118" s="199"/>
      <c r="L118" s="199"/>
      <c r="M118" s="199"/>
      <c r="N118" s="199"/>
      <c r="O118" s="199"/>
      <c r="P118" s="199"/>
      <c r="Q118" s="199"/>
      <c r="R118" s="199"/>
      <c r="S118" s="199"/>
      <c r="T118" s="199"/>
      <c r="U118" s="199"/>
      <c r="V118" s="199"/>
      <c r="W118" s="199"/>
      <c r="X118" s="199"/>
      <c r="Y118" s="199"/>
      <c r="Z118" s="59"/>
    </row>
    <row r="119" spans="1:26" ht="15.75" customHeight="1">
      <c r="A119" s="195"/>
      <c r="B119" s="195"/>
      <c r="C119" s="199"/>
      <c r="D119" s="199"/>
      <c r="E119" s="167"/>
      <c r="F119" s="199"/>
      <c r="G119" s="199"/>
      <c r="H119" s="199"/>
      <c r="I119" s="199"/>
      <c r="J119" s="199"/>
      <c r="K119" s="199"/>
      <c r="L119" s="199"/>
      <c r="M119" s="199"/>
      <c r="N119" s="199"/>
      <c r="O119" s="199"/>
      <c r="P119" s="199"/>
      <c r="Q119" s="199"/>
      <c r="R119" s="199"/>
      <c r="S119" s="199"/>
      <c r="T119" s="199"/>
      <c r="U119" s="199"/>
      <c r="V119" s="199"/>
      <c r="W119" s="199"/>
      <c r="X119" s="199"/>
      <c r="Y119" s="199"/>
      <c r="Z119" s="59"/>
    </row>
    <row r="120" spans="1:26" ht="15.75" customHeight="1">
      <c r="A120" s="195"/>
      <c r="B120" s="195"/>
      <c r="C120" s="199"/>
      <c r="D120" s="199"/>
      <c r="E120" s="167"/>
      <c r="F120" s="199"/>
      <c r="G120" s="199"/>
      <c r="H120" s="199"/>
      <c r="I120" s="199"/>
      <c r="J120" s="199"/>
      <c r="K120" s="199"/>
      <c r="L120" s="199"/>
      <c r="M120" s="199"/>
      <c r="N120" s="199"/>
      <c r="O120" s="199"/>
      <c r="P120" s="199"/>
      <c r="Q120" s="199"/>
      <c r="R120" s="199"/>
      <c r="S120" s="199"/>
      <c r="T120" s="199"/>
      <c r="U120" s="199"/>
      <c r="V120" s="199"/>
      <c r="W120" s="199"/>
      <c r="X120" s="199"/>
      <c r="Y120" s="199"/>
      <c r="Z120" s="59"/>
    </row>
    <row r="121" spans="1:26" ht="15.75" customHeight="1">
      <c r="A121" s="195"/>
      <c r="B121" s="195"/>
      <c r="C121" s="199"/>
      <c r="D121" s="199"/>
      <c r="E121" s="167"/>
      <c r="F121" s="199"/>
      <c r="G121" s="199"/>
      <c r="H121" s="199"/>
      <c r="I121" s="199"/>
      <c r="J121" s="199"/>
      <c r="K121" s="199"/>
      <c r="L121" s="199"/>
      <c r="M121" s="199"/>
      <c r="N121" s="199"/>
      <c r="O121" s="199"/>
      <c r="P121" s="199"/>
      <c r="Q121" s="199"/>
      <c r="R121" s="199"/>
      <c r="S121" s="199"/>
      <c r="T121" s="199"/>
      <c r="U121" s="199"/>
      <c r="V121" s="199"/>
      <c r="W121" s="199"/>
      <c r="X121" s="199"/>
      <c r="Y121" s="199"/>
      <c r="Z121" s="59"/>
    </row>
    <row r="122" spans="1:26" ht="15.75" customHeight="1">
      <c r="A122" s="195"/>
      <c r="B122" s="195"/>
      <c r="C122" s="199"/>
      <c r="D122" s="199"/>
      <c r="E122" s="167"/>
      <c r="F122" s="199"/>
      <c r="G122" s="199"/>
      <c r="H122" s="199"/>
      <c r="I122" s="199"/>
      <c r="J122" s="199"/>
      <c r="K122" s="199"/>
      <c r="L122" s="199"/>
      <c r="M122" s="199"/>
      <c r="N122" s="199"/>
      <c r="O122" s="199"/>
      <c r="P122" s="199"/>
      <c r="Q122" s="199"/>
      <c r="R122" s="199"/>
      <c r="S122" s="199"/>
      <c r="T122" s="199"/>
      <c r="U122" s="199"/>
      <c r="V122" s="199"/>
      <c r="W122" s="199"/>
      <c r="X122" s="199"/>
      <c r="Y122" s="199"/>
      <c r="Z122" s="59"/>
    </row>
    <row r="123" spans="1:26" ht="15.75" customHeight="1">
      <c r="A123" s="195"/>
      <c r="B123" s="195"/>
      <c r="C123" s="199"/>
      <c r="D123" s="199"/>
      <c r="E123" s="167"/>
      <c r="F123" s="199"/>
      <c r="G123" s="199"/>
      <c r="H123" s="199"/>
      <c r="I123" s="199"/>
      <c r="J123" s="199"/>
      <c r="K123" s="199"/>
      <c r="L123" s="199"/>
      <c r="M123" s="199"/>
      <c r="N123" s="199"/>
      <c r="O123" s="199"/>
      <c r="P123" s="199"/>
      <c r="Q123" s="199"/>
      <c r="R123" s="199"/>
      <c r="S123" s="199"/>
      <c r="T123" s="199"/>
      <c r="U123" s="199"/>
      <c r="V123" s="199"/>
      <c r="W123" s="199"/>
      <c r="X123" s="199"/>
      <c r="Y123" s="199"/>
      <c r="Z123" s="59"/>
    </row>
    <row r="124" spans="1:26" ht="15.75" customHeight="1">
      <c r="A124" s="195"/>
      <c r="B124" s="195"/>
      <c r="C124" s="199"/>
      <c r="D124" s="199"/>
      <c r="E124" s="167"/>
      <c r="F124" s="199"/>
      <c r="G124" s="199"/>
      <c r="H124" s="199"/>
      <c r="I124" s="199"/>
      <c r="J124" s="199"/>
      <c r="K124" s="199"/>
      <c r="L124" s="199"/>
      <c r="M124" s="199"/>
      <c r="N124" s="199"/>
      <c r="O124" s="199"/>
      <c r="P124" s="199"/>
      <c r="Q124" s="199"/>
      <c r="R124" s="199"/>
      <c r="S124" s="199"/>
      <c r="T124" s="199"/>
      <c r="U124" s="199"/>
      <c r="V124" s="199"/>
      <c r="W124" s="199"/>
      <c r="X124" s="199"/>
      <c r="Y124" s="199"/>
      <c r="Z124" s="59"/>
    </row>
    <row r="125" spans="1:26" ht="15.75" customHeight="1">
      <c r="A125" s="195"/>
      <c r="B125" s="195"/>
      <c r="C125" s="199"/>
      <c r="D125" s="199"/>
      <c r="E125" s="167"/>
      <c r="F125" s="199"/>
      <c r="G125" s="199"/>
      <c r="H125" s="199"/>
      <c r="I125" s="199"/>
      <c r="J125" s="199"/>
      <c r="K125" s="199"/>
      <c r="L125" s="199"/>
      <c r="M125" s="199"/>
      <c r="N125" s="199"/>
      <c r="O125" s="199"/>
      <c r="P125" s="199"/>
      <c r="Q125" s="199"/>
      <c r="R125" s="199"/>
      <c r="S125" s="199"/>
      <c r="T125" s="199"/>
      <c r="U125" s="199"/>
      <c r="V125" s="199"/>
      <c r="W125" s="199"/>
      <c r="X125" s="199"/>
      <c r="Y125" s="199"/>
      <c r="Z125" s="59"/>
    </row>
    <row r="126" spans="1:26" ht="15.75" customHeight="1">
      <c r="A126" s="195"/>
      <c r="B126" s="195"/>
      <c r="C126" s="199"/>
      <c r="D126" s="199"/>
      <c r="E126" s="167"/>
      <c r="F126" s="199"/>
      <c r="G126" s="199"/>
      <c r="H126" s="199"/>
      <c r="I126" s="199"/>
      <c r="J126" s="199"/>
      <c r="K126" s="199"/>
      <c r="L126" s="199"/>
      <c r="M126" s="199"/>
      <c r="N126" s="199"/>
      <c r="O126" s="199"/>
      <c r="P126" s="199"/>
      <c r="Q126" s="199"/>
      <c r="R126" s="199"/>
      <c r="S126" s="199"/>
      <c r="T126" s="199"/>
      <c r="U126" s="199"/>
      <c r="V126" s="199"/>
      <c r="W126" s="199"/>
      <c r="X126" s="199"/>
      <c r="Y126" s="199"/>
      <c r="Z126" s="59"/>
    </row>
    <row r="127" spans="1:26" ht="15.75" customHeight="1">
      <c r="A127" s="195"/>
      <c r="B127" s="195"/>
      <c r="C127" s="199"/>
      <c r="D127" s="199"/>
      <c r="E127" s="167"/>
      <c r="F127" s="199"/>
      <c r="G127" s="199"/>
      <c r="H127" s="199"/>
      <c r="I127" s="199"/>
      <c r="J127" s="199"/>
      <c r="K127" s="199"/>
      <c r="L127" s="199"/>
      <c r="M127" s="199"/>
      <c r="N127" s="199"/>
      <c r="O127" s="199"/>
      <c r="P127" s="199"/>
      <c r="Q127" s="199"/>
      <c r="R127" s="199"/>
      <c r="S127" s="199"/>
      <c r="T127" s="199"/>
      <c r="U127" s="199"/>
      <c r="V127" s="199"/>
      <c r="W127" s="199"/>
      <c r="X127" s="199"/>
      <c r="Y127" s="199"/>
      <c r="Z127" s="59"/>
    </row>
    <row r="128" spans="1:26" ht="15.75" customHeight="1">
      <c r="A128" s="195"/>
      <c r="B128" s="195"/>
      <c r="C128" s="199"/>
      <c r="D128" s="199"/>
      <c r="E128" s="167"/>
      <c r="F128" s="199"/>
      <c r="G128" s="199"/>
      <c r="H128" s="199"/>
      <c r="I128" s="199"/>
      <c r="J128" s="199"/>
      <c r="K128" s="199"/>
      <c r="L128" s="199"/>
      <c r="M128" s="199"/>
      <c r="N128" s="199"/>
      <c r="O128" s="199"/>
      <c r="P128" s="199"/>
      <c r="Q128" s="199"/>
      <c r="R128" s="199"/>
      <c r="S128" s="199"/>
      <c r="T128" s="199"/>
      <c r="U128" s="199"/>
      <c r="V128" s="199"/>
      <c r="W128" s="199"/>
      <c r="X128" s="199"/>
      <c r="Y128" s="199"/>
      <c r="Z128" s="59"/>
    </row>
    <row r="129" spans="1:26" ht="15.75" customHeight="1">
      <c r="A129" s="195"/>
      <c r="B129" s="195"/>
      <c r="C129" s="199"/>
      <c r="D129" s="199"/>
      <c r="E129" s="167"/>
      <c r="F129" s="199"/>
      <c r="G129" s="199"/>
      <c r="H129" s="199"/>
      <c r="I129" s="199"/>
      <c r="J129" s="199"/>
      <c r="K129" s="199"/>
      <c r="L129" s="199"/>
      <c r="M129" s="199"/>
      <c r="N129" s="199"/>
      <c r="O129" s="199"/>
      <c r="P129" s="199"/>
      <c r="Q129" s="199"/>
      <c r="R129" s="199"/>
      <c r="S129" s="199"/>
      <c r="T129" s="199"/>
      <c r="U129" s="199"/>
      <c r="V129" s="199"/>
      <c r="W129" s="199"/>
      <c r="X129" s="199"/>
      <c r="Y129" s="199"/>
      <c r="Z129" s="59"/>
    </row>
    <row r="130" spans="1:26" ht="15.75" customHeight="1">
      <c r="A130" s="195"/>
      <c r="B130" s="195"/>
      <c r="C130" s="199"/>
      <c r="D130" s="199"/>
      <c r="E130" s="167"/>
      <c r="F130" s="199"/>
      <c r="G130" s="199"/>
      <c r="H130" s="199"/>
      <c r="I130" s="199"/>
      <c r="J130" s="199"/>
      <c r="K130" s="199"/>
      <c r="L130" s="199"/>
      <c r="M130" s="199"/>
      <c r="N130" s="199"/>
      <c r="O130" s="199"/>
      <c r="P130" s="199"/>
      <c r="Q130" s="199"/>
      <c r="R130" s="199"/>
      <c r="S130" s="199"/>
      <c r="T130" s="199"/>
      <c r="U130" s="199"/>
      <c r="V130" s="199"/>
      <c r="W130" s="199"/>
      <c r="X130" s="199"/>
      <c r="Y130" s="199"/>
      <c r="Z130" s="59"/>
    </row>
    <row r="131" spans="1:26" ht="15.75" customHeight="1">
      <c r="A131" s="195"/>
      <c r="B131" s="195"/>
      <c r="C131" s="199"/>
      <c r="D131" s="199"/>
      <c r="E131" s="167"/>
      <c r="F131" s="199"/>
      <c r="G131" s="199"/>
      <c r="H131" s="199"/>
      <c r="I131" s="199"/>
      <c r="J131" s="199"/>
      <c r="K131" s="199"/>
      <c r="L131" s="199"/>
      <c r="M131" s="199"/>
      <c r="N131" s="199"/>
      <c r="O131" s="199"/>
      <c r="P131" s="199"/>
      <c r="Q131" s="199"/>
      <c r="R131" s="199"/>
      <c r="S131" s="199"/>
      <c r="T131" s="199"/>
      <c r="U131" s="199"/>
      <c r="V131" s="199"/>
      <c r="W131" s="199"/>
      <c r="X131" s="199"/>
      <c r="Y131" s="199"/>
      <c r="Z131" s="59"/>
    </row>
    <row r="132" spans="1:26" ht="15.75" customHeight="1">
      <c r="A132" s="195"/>
      <c r="B132" s="195"/>
      <c r="C132" s="199"/>
      <c r="D132" s="199"/>
      <c r="E132" s="167"/>
      <c r="F132" s="199"/>
      <c r="G132" s="199"/>
      <c r="H132" s="199"/>
      <c r="I132" s="199"/>
      <c r="J132" s="199"/>
      <c r="K132" s="199"/>
      <c r="L132" s="199"/>
      <c r="M132" s="199"/>
      <c r="N132" s="199"/>
      <c r="O132" s="199"/>
      <c r="P132" s="199"/>
      <c r="Q132" s="199"/>
      <c r="R132" s="199"/>
      <c r="S132" s="199"/>
      <c r="T132" s="199"/>
      <c r="U132" s="199"/>
      <c r="V132" s="199"/>
      <c r="W132" s="199"/>
      <c r="X132" s="199"/>
      <c r="Y132" s="199"/>
      <c r="Z132" s="59"/>
    </row>
    <row r="133" spans="1:26" ht="15.75" customHeight="1">
      <c r="A133" s="195"/>
      <c r="B133" s="195"/>
      <c r="C133" s="199"/>
      <c r="D133" s="199"/>
      <c r="E133" s="167"/>
      <c r="F133" s="199"/>
      <c r="G133" s="199"/>
      <c r="H133" s="199"/>
      <c r="I133" s="199"/>
      <c r="J133" s="199"/>
      <c r="K133" s="199"/>
      <c r="L133" s="199"/>
      <c r="M133" s="199"/>
      <c r="N133" s="199"/>
      <c r="O133" s="199"/>
      <c r="P133" s="199"/>
      <c r="Q133" s="199"/>
      <c r="R133" s="199"/>
      <c r="S133" s="199"/>
      <c r="T133" s="199"/>
      <c r="U133" s="199"/>
      <c r="V133" s="199"/>
      <c r="W133" s="199"/>
      <c r="X133" s="199"/>
      <c r="Y133" s="199"/>
      <c r="Z133" s="59"/>
    </row>
    <row r="134" spans="1:26" ht="15.75" customHeight="1">
      <c r="A134" s="195"/>
      <c r="B134" s="195"/>
      <c r="C134" s="199"/>
      <c r="D134" s="199"/>
      <c r="E134" s="167"/>
      <c r="F134" s="199"/>
      <c r="G134" s="199"/>
      <c r="H134" s="199"/>
      <c r="I134" s="199"/>
      <c r="J134" s="199"/>
      <c r="K134" s="199"/>
      <c r="L134" s="199"/>
      <c r="M134" s="199"/>
      <c r="N134" s="199"/>
      <c r="O134" s="199"/>
      <c r="P134" s="199"/>
      <c r="Q134" s="199"/>
      <c r="R134" s="199"/>
      <c r="S134" s="199"/>
      <c r="T134" s="199"/>
      <c r="U134" s="199"/>
      <c r="V134" s="199"/>
      <c r="W134" s="199"/>
      <c r="X134" s="199"/>
      <c r="Y134" s="199"/>
      <c r="Z134" s="59"/>
    </row>
    <row r="135" spans="1:26" ht="15.75" customHeight="1">
      <c r="A135" s="195"/>
      <c r="B135" s="195"/>
      <c r="C135" s="199"/>
      <c r="D135" s="199"/>
      <c r="E135" s="167"/>
      <c r="F135" s="199"/>
      <c r="G135" s="199"/>
      <c r="H135" s="199"/>
      <c r="I135" s="199"/>
      <c r="J135" s="199"/>
      <c r="K135" s="199"/>
      <c r="L135" s="199"/>
      <c r="M135" s="199"/>
      <c r="N135" s="199"/>
      <c r="O135" s="199"/>
      <c r="P135" s="199"/>
      <c r="Q135" s="199"/>
      <c r="R135" s="199"/>
      <c r="S135" s="199"/>
      <c r="T135" s="199"/>
      <c r="U135" s="199"/>
      <c r="V135" s="199"/>
      <c r="W135" s="199"/>
      <c r="X135" s="199"/>
      <c r="Y135" s="199"/>
      <c r="Z135" s="59"/>
    </row>
    <row r="136" spans="1:26" ht="15.75" customHeight="1">
      <c r="A136" s="195"/>
      <c r="B136" s="195"/>
      <c r="C136" s="199"/>
      <c r="D136" s="199"/>
      <c r="E136" s="167"/>
      <c r="F136" s="199"/>
      <c r="G136" s="199"/>
      <c r="H136" s="199"/>
      <c r="I136" s="199"/>
      <c r="J136" s="199"/>
      <c r="K136" s="199"/>
      <c r="L136" s="199"/>
      <c r="M136" s="199"/>
      <c r="N136" s="199"/>
      <c r="O136" s="199"/>
      <c r="P136" s="199"/>
      <c r="Q136" s="199"/>
      <c r="R136" s="199"/>
      <c r="S136" s="199"/>
      <c r="T136" s="199"/>
      <c r="U136" s="199"/>
      <c r="V136" s="199"/>
      <c r="W136" s="199"/>
      <c r="X136" s="199"/>
      <c r="Y136" s="199"/>
      <c r="Z136" s="59"/>
    </row>
    <row r="137" spans="1:26" ht="15.75" customHeight="1">
      <c r="A137" s="195"/>
      <c r="B137" s="195"/>
      <c r="C137" s="199"/>
      <c r="D137" s="199"/>
      <c r="E137" s="167"/>
      <c r="F137" s="199"/>
      <c r="G137" s="199"/>
      <c r="H137" s="199"/>
      <c r="I137" s="199"/>
      <c r="J137" s="199"/>
      <c r="K137" s="199"/>
      <c r="L137" s="199"/>
      <c r="M137" s="199"/>
      <c r="N137" s="199"/>
      <c r="O137" s="199"/>
      <c r="P137" s="199"/>
      <c r="Q137" s="199"/>
      <c r="R137" s="199"/>
      <c r="S137" s="199"/>
      <c r="T137" s="199"/>
      <c r="U137" s="199"/>
      <c r="V137" s="199"/>
      <c r="W137" s="199"/>
      <c r="X137" s="199"/>
      <c r="Y137" s="199"/>
      <c r="Z137" s="59"/>
    </row>
    <row r="138" spans="1:26" ht="15.75" customHeight="1">
      <c r="A138" s="195"/>
      <c r="B138" s="195"/>
      <c r="C138" s="199"/>
      <c r="D138" s="199"/>
      <c r="E138" s="167"/>
      <c r="F138" s="199"/>
      <c r="G138" s="199"/>
      <c r="H138" s="199"/>
      <c r="I138" s="199"/>
      <c r="J138" s="199"/>
      <c r="K138" s="199"/>
      <c r="L138" s="199"/>
      <c r="M138" s="199"/>
      <c r="N138" s="199"/>
      <c r="O138" s="199"/>
      <c r="P138" s="199"/>
      <c r="Q138" s="199"/>
      <c r="R138" s="199"/>
      <c r="S138" s="199"/>
      <c r="T138" s="199"/>
      <c r="U138" s="199"/>
      <c r="V138" s="199"/>
      <c r="W138" s="199"/>
      <c r="X138" s="199"/>
      <c r="Y138" s="199"/>
      <c r="Z138" s="59"/>
    </row>
    <row r="139" spans="1:26" ht="15.75" customHeight="1">
      <c r="A139" s="195"/>
      <c r="B139" s="195"/>
      <c r="C139" s="199"/>
      <c r="D139" s="199"/>
      <c r="E139" s="167"/>
      <c r="F139" s="199"/>
      <c r="G139" s="199"/>
      <c r="H139" s="199"/>
      <c r="I139" s="199"/>
      <c r="J139" s="199"/>
      <c r="K139" s="199"/>
      <c r="L139" s="199"/>
      <c r="M139" s="199"/>
      <c r="N139" s="199"/>
      <c r="O139" s="199"/>
      <c r="P139" s="199"/>
      <c r="Q139" s="199"/>
      <c r="R139" s="199"/>
      <c r="S139" s="199"/>
      <c r="T139" s="199"/>
      <c r="U139" s="199"/>
      <c r="V139" s="199"/>
      <c r="W139" s="199"/>
      <c r="X139" s="199"/>
      <c r="Y139" s="199"/>
      <c r="Z139" s="59"/>
    </row>
    <row r="140" spans="1:26" ht="15.75" customHeight="1">
      <c r="A140" s="195"/>
      <c r="B140" s="195"/>
      <c r="C140" s="199"/>
      <c r="D140" s="199"/>
      <c r="E140" s="167"/>
      <c r="F140" s="199"/>
      <c r="G140" s="199"/>
      <c r="H140" s="199"/>
      <c r="I140" s="199"/>
      <c r="J140" s="199"/>
      <c r="K140" s="199"/>
      <c r="L140" s="199"/>
      <c r="M140" s="199"/>
      <c r="N140" s="199"/>
      <c r="O140" s="199"/>
      <c r="P140" s="199"/>
      <c r="Q140" s="199"/>
      <c r="R140" s="199"/>
      <c r="S140" s="199"/>
      <c r="T140" s="199"/>
      <c r="U140" s="199"/>
      <c r="V140" s="199"/>
      <c r="W140" s="199"/>
      <c r="X140" s="199"/>
      <c r="Y140" s="199"/>
      <c r="Z140" s="59"/>
    </row>
    <row r="141" spans="1:26" ht="15.75" customHeight="1">
      <c r="A141" s="195"/>
      <c r="B141" s="195"/>
      <c r="C141" s="199"/>
      <c r="D141" s="199"/>
      <c r="E141" s="167"/>
      <c r="F141" s="199"/>
      <c r="G141" s="199"/>
      <c r="H141" s="199"/>
      <c r="I141" s="199"/>
      <c r="J141" s="199"/>
      <c r="K141" s="199"/>
      <c r="L141" s="199"/>
      <c r="M141" s="199"/>
      <c r="N141" s="199"/>
      <c r="O141" s="199"/>
      <c r="P141" s="199"/>
      <c r="Q141" s="199"/>
      <c r="R141" s="199"/>
      <c r="S141" s="199"/>
      <c r="T141" s="199"/>
      <c r="U141" s="199"/>
      <c r="V141" s="199"/>
      <c r="W141" s="199"/>
      <c r="X141" s="199"/>
      <c r="Y141" s="199"/>
      <c r="Z141" s="59"/>
    </row>
    <row r="142" spans="1:26" ht="15.75" customHeight="1">
      <c r="A142" s="195"/>
      <c r="B142" s="195"/>
      <c r="C142" s="199"/>
      <c r="D142" s="199"/>
      <c r="E142" s="167"/>
      <c r="F142" s="199"/>
      <c r="G142" s="199"/>
      <c r="H142" s="199"/>
      <c r="I142" s="199"/>
      <c r="J142" s="199"/>
      <c r="K142" s="199"/>
      <c r="L142" s="199"/>
      <c r="M142" s="199"/>
      <c r="N142" s="199"/>
      <c r="O142" s="199"/>
      <c r="P142" s="199"/>
      <c r="Q142" s="199"/>
      <c r="R142" s="199"/>
      <c r="S142" s="199"/>
      <c r="T142" s="199"/>
      <c r="U142" s="199"/>
      <c r="V142" s="199"/>
      <c r="W142" s="199"/>
      <c r="X142" s="199"/>
      <c r="Y142" s="199"/>
      <c r="Z142" s="59"/>
    </row>
    <row r="143" spans="1:26" ht="15.75" customHeight="1">
      <c r="A143" s="195"/>
      <c r="B143" s="195"/>
      <c r="C143" s="199"/>
      <c r="D143" s="199"/>
      <c r="E143" s="167"/>
      <c r="F143" s="199"/>
      <c r="G143" s="199"/>
      <c r="H143" s="199"/>
      <c r="I143" s="199"/>
      <c r="J143" s="199"/>
      <c r="K143" s="199"/>
      <c r="L143" s="199"/>
      <c r="M143" s="199"/>
      <c r="N143" s="199"/>
      <c r="O143" s="199"/>
      <c r="P143" s="199"/>
      <c r="Q143" s="199"/>
      <c r="R143" s="199"/>
      <c r="S143" s="199"/>
      <c r="T143" s="199"/>
      <c r="U143" s="199"/>
      <c r="V143" s="199"/>
      <c r="W143" s="199"/>
      <c r="X143" s="199"/>
      <c r="Y143" s="199"/>
      <c r="Z143" s="59"/>
    </row>
    <row r="144" spans="1:26" ht="15.75" customHeight="1">
      <c r="A144" s="195"/>
      <c r="B144" s="195"/>
      <c r="C144" s="199"/>
      <c r="D144" s="199"/>
      <c r="E144" s="167"/>
      <c r="F144" s="199"/>
      <c r="G144" s="199"/>
      <c r="H144" s="199"/>
      <c r="I144" s="199"/>
      <c r="J144" s="199"/>
      <c r="K144" s="199"/>
      <c r="L144" s="199"/>
      <c r="M144" s="199"/>
      <c r="N144" s="199"/>
      <c r="O144" s="199"/>
      <c r="P144" s="199"/>
      <c r="Q144" s="199"/>
      <c r="R144" s="199"/>
      <c r="S144" s="199"/>
      <c r="T144" s="199"/>
      <c r="U144" s="199"/>
      <c r="V144" s="199"/>
      <c r="W144" s="199"/>
      <c r="X144" s="199"/>
      <c r="Y144" s="199"/>
      <c r="Z144" s="59"/>
    </row>
    <row r="145" spans="1:26" ht="15.75" customHeight="1">
      <c r="A145" s="195"/>
      <c r="B145" s="195"/>
      <c r="C145" s="199"/>
      <c r="D145" s="199"/>
      <c r="E145" s="167"/>
      <c r="F145" s="199"/>
      <c r="G145" s="199"/>
      <c r="H145" s="199"/>
      <c r="I145" s="199"/>
      <c r="J145" s="199"/>
      <c r="K145" s="199"/>
      <c r="L145" s="199"/>
      <c r="M145" s="199"/>
      <c r="N145" s="199"/>
      <c r="O145" s="199"/>
      <c r="P145" s="199"/>
      <c r="Q145" s="199"/>
      <c r="R145" s="199"/>
      <c r="S145" s="199"/>
      <c r="T145" s="199"/>
      <c r="U145" s="199"/>
      <c r="V145" s="199"/>
      <c r="W145" s="199"/>
      <c r="X145" s="199"/>
      <c r="Y145" s="199"/>
      <c r="Z145" s="59"/>
    </row>
    <row r="146" spans="1:26" ht="15.75" customHeight="1">
      <c r="A146" s="195"/>
      <c r="B146" s="195"/>
      <c r="C146" s="199"/>
      <c r="D146" s="199"/>
      <c r="E146" s="167"/>
      <c r="F146" s="199"/>
      <c r="G146" s="199"/>
      <c r="H146" s="199"/>
      <c r="I146" s="199"/>
      <c r="J146" s="199"/>
      <c r="K146" s="199"/>
      <c r="L146" s="199"/>
      <c r="M146" s="199"/>
      <c r="N146" s="199"/>
      <c r="O146" s="199"/>
      <c r="P146" s="199"/>
      <c r="Q146" s="199"/>
      <c r="R146" s="199"/>
      <c r="S146" s="199"/>
      <c r="T146" s="199"/>
      <c r="U146" s="199"/>
      <c r="V146" s="199"/>
      <c r="W146" s="199"/>
      <c r="X146" s="199"/>
      <c r="Y146" s="199"/>
      <c r="Z146" s="59"/>
    </row>
    <row r="147" spans="1:26" ht="15.75" customHeight="1">
      <c r="A147" s="195"/>
      <c r="B147" s="195"/>
      <c r="C147" s="199"/>
      <c r="D147" s="199"/>
      <c r="E147" s="167"/>
      <c r="F147" s="199"/>
      <c r="G147" s="199"/>
      <c r="H147" s="199"/>
      <c r="I147" s="199"/>
      <c r="J147" s="199"/>
      <c r="K147" s="199"/>
      <c r="L147" s="199"/>
      <c r="M147" s="199"/>
      <c r="N147" s="199"/>
      <c r="O147" s="199"/>
      <c r="P147" s="199"/>
      <c r="Q147" s="199"/>
      <c r="R147" s="199"/>
      <c r="S147" s="199"/>
      <c r="T147" s="199"/>
      <c r="U147" s="199"/>
      <c r="V147" s="199"/>
      <c r="W147" s="199"/>
      <c r="X147" s="199"/>
      <c r="Y147" s="199"/>
      <c r="Z147" s="59"/>
    </row>
    <row r="148" spans="1:26" ht="15.75" customHeight="1">
      <c r="A148" s="195"/>
      <c r="B148" s="195"/>
      <c r="C148" s="199"/>
      <c r="D148" s="199"/>
      <c r="E148" s="167"/>
      <c r="F148" s="199"/>
      <c r="G148" s="199"/>
      <c r="H148" s="199"/>
      <c r="I148" s="199"/>
      <c r="J148" s="199"/>
      <c r="K148" s="199"/>
      <c r="L148" s="199"/>
      <c r="M148" s="199"/>
      <c r="N148" s="199"/>
      <c r="O148" s="199"/>
      <c r="P148" s="199"/>
      <c r="Q148" s="199"/>
      <c r="R148" s="199"/>
      <c r="S148" s="199"/>
      <c r="T148" s="199"/>
      <c r="U148" s="199"/>
      <c r="V148" s="199"/>
      <c r="W148" s="199"/>
      <c r="X148" s="199"/>
      <c r="Y148" s="199"/>
      <c r="Z148" s="59"/>
    </row>
    <row r="149" spans="1:26" ht="15.75" customHeight="1">
      <c r="A149" s="195"/>
      <c r="B149" s="195"/>
      <c r="C149" s="199"/>
      <c r="D149" s="199"/>
      <c r="E149" s="167"/>
      <c r="F149" s="199"/>
      <c r="G149" s="199"/>
      <c r="H149" s="199"/>
      <c r="I149" s="199"/>
      <c r="J149" s="199"/>
      <c r="K149" s="199"/>
      <c r="L149" s="199"/>
      <c r="M149" s="199"/>
      <c r="N149" s="199"/>
      <c r="O149" s="199"/>
      <c r="P149" s="199"/>
      <c r="Q149" s="199"/>
      <c r="R149" s="199"/>
      <c r="S149" s="199"/>
      <c r="T149" s="199"/>
      <c r="U149" s="199"/>
      <c r="V149" s="199"/>
      <c r="W149" s="199"/>
      <c r="X149" s="199"/>
      <c r="Y149" s="199"/>
      <c r="Z149" s="59"/>
    </row>
    <row r="150" spans="1:26" ht="15.75" customHeight="1">
      <c r="A150" s="195"/>
      <c r="B150" s="195"/>
      <c r="C150" s="199"/>
      <c r="D150" s="199"/>
      <c r="E150" s="167"/>
      <c r="F150" s="199"/>
      <c r="G150" s="199"/>
      <c r="H150" s="199"/>
      <c r="I150" s="199"/>
      <c r="J150" s="199"/>
      <c r="K150" s="199"/>
      <c r="L150" s="199"/>
      <c r="M150" s="199"/>
      <c r="N150" s="199"/>
      <c r="O150" s="199"/>
      <c r="P150" s="199"/>
      <c r="Q150" s="199"/>
      <c r="R150" s="199"/>
      <c r="S150" s="199"/>
      <c r="T150" s="199"/>
      <c r="U150" s="199"/>
      <c r="V150" s="199"/>
      <c r="W150" s="199"/>
      <c r="X150" s="199"/>
      <c r="Y150" s="199"/>
      <c r="Z150" s="59"/>
    </row>
    <row r="151" spans="1:26" ht="15.75" customHeight="1">
      <c r="A151" s="195"/>
      <c r="B151" s="195"/>
      <c r="C151" s="199"/>
      <c r="D151" s="199"/>
      <c r="E151" s="167"/>
      <c r="F151" s="199"/>
      <c r="G151" s="199"/>
      <c r="H151" s="199"/>
      <c r="I151" s="199"/>
      <c r="J151" s="199"/>
      <c r="K151" s="199"/>
      <c r="L151" s="199"/>
      <c r="M151" s="199"/>
      <c r="N151" s="199"/>
      <c r="O151" s="199"/>
      <c r="P151" s="199"/>
      <c r="Q151" s="199"/>
      <c r="R151" s="199"/>
      <c r="S151" s="199"/>
      <c r="T151" s="199"/>
      <c r="U151" s="199"/>
      <c r="V151" s="199"/>
      <c r="W151" s="199"/>
      <c r="X151" s="199"/>
      <c r="Y151" s="199"/>
      <c r="Z151" s="59"/>
    </row>
    <row r="152" spans="1:26" ht="15.75" customHeight="1">
      <c r="A152" s="195"/>
      <c r="B152" s="195"/>
      <c r="C152" s="199"/>
      <c r="D152" s="199"/>
      <c r="E152" s="167"/>
      <c r="F152" s="199"/>
      <c r="G152" s="199"/>
      <c r="H152" s="199"/>
      <c r="I152" s="199"/>
      <c r="J152" s="199"/>
      <c r="K152" s="199"/>
      <c r="L152" s="199"/>
      <c r="M152" s="199"/>
      <c r="N152" s="199"/>
      <c r="O152" s="199"/>
      <c r="P152" s="199"/>
      <c r="Q152" s="199"/>
      <c r="R152" s="199"/>
      <c r="S152" s="199"/>
      <c r="T152" s="199"/>
      <c r="U152" s="199"/>
      <c r="V152" s="199"/>
      <c r="W152" s="199"/>
      <c r="X152" s="199"/>
      <c r="Y152" s="199"/>
      <c r="Z152" s="59"/>
    </row>
    <row r="153" spans="1:26" ht="15.75" customHeight="1">
      <c r="A153" s="195"/>
      <c r="B153" s="195"/>
      <c r="C153" s="199"/>
      <c r="D153" s="199"/>
      <c r="E153" s="167"/>
      <c r="F153" s="199"/>
      <c r="G153" s="199"/>
      <c r="H153" s="199"/>
      <c r="I153" s="199"/>
      <c r="J153" s="199"/>
      <c r="K153" s="199"/>
      <c r="L153" s="199"/>
      <c r="M153" s="199"/>
      <c r="N153" s="199"/>
      <c r="O153" s="199"/>
      <c r="P153" s="199"/>
      <c r="Q153" s="199"/>
      <c r="R153" s="199"/>
      <c r="S153" s="199"/>
      <c r="T153" s="199"/>
      <c r="U153" s="199"/>
      <c r="V153" s="199"/>
      <c r="W153" s="199"/>
      <c r="X153" s="199"/>
      <c r="Y153" s="199"/>
      <c r="Z153" s="59"/>
    </row>
    <row r="154" spans="1:26" ht="15.75" customHeight="1">
      <c r="A154" s="195"/>
      <c r="B154" s="195"/>
      <c r="C154" s="199"/>
      <c r="D154" s="199"/>
      <c r="E154" s="167"/>
      <c r="F154" s="199"/>
      <c r="G154" s="199"/>
      <c r="H154" s="199"/>
      <c r="I154" s="199"/>
      <c r="J154" s="199"/>
      <c r="K154" s="199"/>
      <c r="L154" s="199"/>
      <c r="M154" s="199"/>
      <c r="N154" s="199"/>
      <c r="O154" s="199"/>
      <c r="P154" s="199"/>
      <c r="Q154" s="199"/>
      <c r="R154" s="199"/>
      <c r="S154" s="199"/>
      <c r="T154" s="199"/>
      <c r="U154" s="199"/>
      <c r="V154" s="199"/>
      <c r="W154" s="199"/>
      <c r="X154" s="199"/>
      <c r="Y154" s="199"/>
      <c r="Z154" s="59"/>
    </row>
    <row r="155" spans="1:26" ht="15.75" customHeight="1">
      <c r="A155" s="195"/>
      <c r="B155" s="195"/>
      <c r="C155" s="199"/>
      <c r="D155" s="199"/>
      <c r="E155" s="167"/>
      <c r="F155" s="199"/>
      <c r="G155" s="199"/>
      <c r="H155" s="199"/>
      <c r="I155" s="199"/>
      <c r="J155" s="199"/>
      <c r="K155" s="199"/>
      <c r="L155" s="199"/>
      <c r="M155" s="199"/>
      <c r="N155" s="199"/>
      <c r="O155" s="199"/>
      <c r="P155" s="199"/>
      <c r="Q155" s="199"/>
      <c r="R155" s="199"/>
      <c r="S155" s="199"/>
      <c r="T155" s="199"/>
      <c r="U155" s="199"/>
      <c r="V155" s="199"/>
      <c r="W155" s="199"/>
      <c r="X155" s="199"/>
      <c r="Y155" s="199"/>
      <c r="Z155" s="59"/>
    </row>
    <row r="156" spans="1:26" ht="15.75" customHeight="1">
      <c r="A156" s="195"/>
      <c r="B156" s="195"/>
      <c r="C156" s="199"/>
      <c r="D156" s="199"/>
      <c r="E156" s="167"/>
      <c r="F156" s="199"/>
      <c r="G156" s="199"/>
      <c r="H156" s="199"/>
      <c r="I156" s="199"/>
      <c r="J156" s="199"/>
      <c r="K156" s="199"/>
      <c r="L156" s="199"/>
      <c r="M156" s="199"/>
      <c r="N156" s="199"/>
      <c r="O156" s="199"/>
      <c r="P156" s="199"/>
      <c r="Q156" s="199"/>
      <c r="R156" s="199"/>
      <c r="S156" s="199"/>
      <c r="T156" s="199"/>
      <c r="U156" s="199"/>
      <c r="V156" s="199"/>
      <c r="W156" s="199"/>
      <c r="X156" s="199"/>
      <c r="Y156" s="199"/>
      <c r="Z156" s="59"/>
    </row>
    <row r="157" spans="1:26" ht="15.75" customHeight="1">
      <c r="A157" s="195"/>
      <c r="B157" s="195"/>
      <c r="C157" s="199"/>
      <c r="D157" s="199"/>
      <c r="E157" s="167"/>
      <c r="F157" s="199"/>
      <c r="G157" s="199"/>
      <c r="H157" s="199"/>
      <c r="I157" s="199"/>
      <c r="J157" s="199"/>
      <c r="K157" s="199"/>
      <c r="L157" s="199"/>
      <c r="M157" s="199"/>
      <c r="N157" s="199"/>
      <c r="O157" s="199"/>
      <c r="P157" s="199"/>
      <c r="Q157" s="199"/>
      <c r="R157" s="199"/>
      <c r="S157" s="199"/>
      <c r="T157" s="199"/>
      <c r="U157" s="199"/>
      <c r="V157" s="199"/>
      <c r="W157" s="199"/>
      <c r="X157" s="199"/>
      <c r="Y157" s="199"/>
      <c r="Z157" s="59"/>
    </row>
    <row r="158" spans="1:26" ht="15.75" customHeight="1">
      <c r="A158" s="195"/>
      <c r="B158" s="195"/>
      <c r="C158" s="199"/>
      <c r="D158" s="199"/>
      <c r="E158" s="167"/>
      <c r="F158" s="199"/>
      <c r="G158" s="199"/>
      <c r="H158" s="199"/>
      <c r="I158" s="199"/>
      <c r="J158" s="199"/>
      <c r="K158" s="199"/>
      <c r="L158" s="199"/>
      <c r="M158" s="199"/>
      <c r="N158" s="199"/>
      <c r="O158" s="199"/>
      <c r="P158" s="199"/>
      <c r="Q158" s="199"/>
      <c r="R158" s="199"/>
      <c r="S158" s="199"/>
      <c r="T158" s="199"/>
      <c r="U158" s="199"/>
      <c r="V158" s="199"/>
      <c r="W158" s="199"/>
      <c r="X158" s="199"/>
      <c r="Y158" s="199"/>
      <c r="Z158" s="59"/>
    </row>
    <row r="159" spans="1:26" ht="15.75" customHeight="1">
      <c r="A159" s="195"/>
      <c r="B159" s="195"/>
      <c r="C159" s="199"/>
      <c r="D159" s="199"/>
      <c r="E159" s="167"/>
      <c r="F159" s="199"/>
      <c r="G159" s="199"/>
      <c r="H159" s="199"/>
      <c r="I159" s="199"/>
      <c r="J159" s="199"/>
      <c r="K159" s="199"/>
      <c r="L159" s="199"/>
      <c r="M159" s="199"/>
      <c r="N159" s="199"/>
      <c r="O159" s="199"/>
      <c r="P159" s="199"/>
      <c r="Q159" s="199"/>
      <c r="R159" s="199"/>
      <c r="S159" s="199"/>
      <c r="T159" s="199"/>
      <c r="U159" s="199"/>
      <c r="V159" s="199"/>
      <c r="W159" s="199"/>
      <c r="X159" s="199"/>
      <c r="Y159" s="199"/>
      <c r="Z159" s="59"/>
    </row>
    <row r="160" spans="1:26" ht="15.75" customHeight="1">
      <c r="A160" s="195"/>
      <c r="B160" s="195"/>
      <c r="C160" s="199"/>
      <c r="D160" s="199"/>
      <c r="E160" s="167"/>
      <c r="F160" s="199"/>
      <c r="G160" s="199"/>
      <c r="H160" s="199"/>
      <c r="I160" s="199"/>
      <c r="J160" s="199"/>
      <c r="K160" s="199"/>
      <c r="L160" s="199"/>
      <c r="M160" s="199"/>
      <c r="N160" s="199"/>
      <c r="O160" s="199"/>
      <c r="P160" s="199"/>
      <c r="Q160" s="199"/>
      <c r="R160" s="199"/>
      <c r="S160" s="199"/>
      <c r="T160" s="199"/>
      <c r="U160" s="199"/>
      <c r="V160" s="199"/>
      <c r="W160" s="199"/>
      <c r="X160" s="199"/>
      <c r="Y160" s="199"/>
      <c r="Z160" s="59"/>
    </row>
    <row r="161" spans="1:26" ht="15.75" customHeight="1">
      <c r="A161" s="195"/>
      <c r="B161" s="195"/>
      <c r="C161" s="199"/>
      <c r="D161" s="199"/>
      <c r="E161" s="167"/>
      <c r="F161" s="199"/>
      <c r="G161" s="199"/>
      <c r="H161" s="199"/>
      <c r="I161" s="199"/>
      <c r="J161" s="199"/>
      <c r="K161" s="199"/>
      <c r="L161" s="199"/>
      <c r="M161" s="199"/>
      <c r="N161" s="199"/>
      <c r="O161" s="199"/>
      <c r="P161" s="199"/>
      <c r="Q161" s="199"/>
      <c r="R161" s="199"/>
      <c r="S161" s="199"/>
      <c r="T161" s="199"/>
      <c r="U161" s="199"/>
      <c r="V161" s="199"/>
      <c r="W161" s="199"/>
      <c r="X161" s="199"/>
      <c r="Y161" s="199"/>
      <c r="Z161" s="59"/>
    </row>
    <row r="162" spans="1:26" ht="15.75" customHeight="1">
      <c r="A162" s="195"/>
      <c r="B162" s="195"/>
      <c r="C162" s="199"/>
      <c r="D162" s="199"/>
      <c r="E162" s="167"/>
      <c r="F162" s="199"/>
      <c r="G162" s="199"/>
      <c r="H162" s="199"/>
      <c r="I162" s="199"/>
      <c r="J162" s="199"/>
      <c r="K162" s="199"/>
      <c r="L162" s="199"/>
      <c r="M162" s="199"/>
      <c r="N162" s="199"/>
      <c r="O162" s="199"/>
      <c r="P162" s="199"/>
      <c r="Q162" s="199"/>
      <c r="R162" s="199"/>
      <c r="S162" s="199"/>
      <c r="T162" s="199"/>
      <c r="U162" s="199"/>
      <c r="V162" s="199"/>
      <c r="W162" s="199"/>
      <c r="X162" s="199"/>
      <c r="Y162" s="199"/>
      <c r="Z162" s="59"/>
    </row>
    <row r="163" spans="1:26" ht="15.75" customHeight="1">
      <c r="A163" s="195"/>
      <c r="B163" s="195"/>
      <c r="C163" s="199"/>
      <c r="D163" s="199"/>
      <c r="E163" s="167"/>
      <c r="F163" s="199"/>
      <c r="G163" s="199"/>
      <c r="H163" s="199"/>
      <c r="I163" s="199"/>
      <c r="J163" s="199"/>
      <c r="K163" s="199"/>
      <c r="L163" s="199"/>
      <c r="M163" s="199"/>
      <c r="N163" s="199"/>
      <c r="O163" s="199"/>
      <c r="P163" s="199"/>
      <c r="Q163" s="199"/>
      <c r="R163" s="199"/>
      <c r="S163" s="199"/>
      <c r="T163" s="199"/>
      <c r="U163" s="199"/>
      <c r="V163" s="199"/>
      <c r="W163" s="199"/>
      <c r="X163" s="199"/>
      <c r="Y163" s="199"/>
      <c r="Z163" s="59"/>
    </row>
    <row r="164" spans="1:26" ht="15.75" customHeight="1">
      <c r="A164" s="195"/>
      <c r="B164" s="195"/>
      <c r="C164" s="199"/>
      <c r="D164" s="199"/>
      <c r="E164" s="167"/>
      <c r="F164" s="199"/>
      <c r="G164" s="199"/>
      <c r="H164" s="199"/>
      <c r="I164" s="199"/>
      <c r="J164" s="199"/>
      <c r="K164" s="199"/>
      <c r="L164" s="199"/>
      <c r="M164" s="199"/>
      <c r="N164" s="199"/>
      <c r="O164" s="199"/>
      <c r="P164" s="199"/>
      <c r="Q164" s="199"/>
      <c r="R164" s="199"/>
      <c r="S164" s="199"/>
      <c r="T164" s="199"/>
      <c r="U164" s="199"/>
      <c r="V164" s="199"/>
      <c r="W164" s="199"/>
      <c r="X164" s="199"/>
      <c r="Y164" s="199"/>
      <c r="Z164" s="59"/>
    </row>
    <row r="165" spans="1:26" ht="15.75" customHeight="1">
      <c r="A165" s="195"/>
      <c r="B165" s="195"/>
      <c r="C165" s="199"/>
      <c r="D165" s="199"/>
      <c r="E165" s="167"/>
      <c r="F165" s="199"/>
      <c r="G165" s="199"/>
      <c r="H165" s="199"/>
      <c r="I165" s="199"/>
      <c r="J165" s="199"/>
      <c r="K165" s="199"/>
      <c r="L165" s="199"/>
      <c r="M165" s="199"/>
      <c r="N165" s="199"/>
      <c r="O165" s="199"/>
      <c r="P165" s="199"/>
      <c r="Q165" s="199"/>
      <c r="R165" s="199"/>
      <c r="S165" s="199"/>
      <c r="T165" s="199"/>
      <c r="U165" s="199"/>
      <c r="V165" s="199"/>
      <c r="W165" s="199"/>
      <c r="X165" s="199"/>
      <c r="Y165" s="199"/>
      <c r="Z165" s="59"/>
    </row>
    <row r="166" spans="1:26" ht="15.75" customHeight="1">
      <c r="A166" s="195"/>
      <c r="B166" s="195"/>
      <c r="C166" s="199"/>
      <c r="D166" s="199"/>
      <c r="E166" s="167"/>
      <c r="F166" s="199"/>
      <c r="G166" s="199"/>
      <c r="H166" s="199"/>
      <c r="I166" s="199"/>
      <c r="J166" s="199"/>
      <c r="K166" s="199"/>
      <c r="L166" s="199"/>
      <c r="M166" s="199"/>
      <c r="N166" s="199"/>
      <c r="O166" s="199"/>
      <c r="P166" s="199"/>
      <c r="Q166" s="199"/>
      <c r="R166" s="199"/>
      <c r="S166" s="199"/>
      <c r="T166" s="199"/>
      <c r="U166" s="199"/>
      <c r="V166" s="199"/>
      <c r="W166" s="199"/>
      <c r="X166" s="199"/>
      <c r="Y166" s="199"/>
      <c r="Z166" s="59"/>
    </row>
    <row r="167" spans="1:26" ht="15.75" customHeight="1">
      <c r="A167" s="195"/>
      <c r="B167" s="195"/>
      <c r="C167" s="199"/>
      <c r="D167" s="199"/>
      <c r="E167" s="167"/>
      <c r="F167" s="199"/>
      <c r="G167" s="199"/>
      <c r="H167" s="199"/>
      <c r="I167" s="199"/>
      <c r="J167" s="199"/>
      <c r="K167" s="199"/>
      <c r="L167" s="199"/>
      <c r="M167" s="199"/>
      <c r="N167" s="199"/>
      <c r="O167" s="199"/>
      <c r="P167" s="199"/>
      <c r="Q167" s="199"/>
      <c r="R167" s="199"/>
      <c r="S167" s="199"/>
      <c r="T167" s="199"/>
      <c r="U167" s="199"/>
      <c r="V167" s="199"/>
      <c r="W167" s="199"/>
      <c r="X167" s="199"/>
      <c r="Y167" s="199"/>
      <c r="Z167" s="59"/>
    </row>
    <row r="168" spans="1:26" ht="15.75" customHeight="1">
      <c r="A168" s="195"/>
      <c r="B168" s="195"/>
      <c r="C168" s="199"/>
      <c r="D168" s="199"/>
      <c r="E168" s="167"/>
      <c r="F168" s="199"/>
      <c r="G168" s="199"/>
      <c r="H168" s="199"/>
      <c r="I168" s="199"/>
      <c r="J168" s="199"/>
      <c r="K168" s="199"/>
      <c r="L168" s="199"/>
      <c r="M168" s="199"/>
      <c r="N168" s="199"/>
      <c r="O168" s="199"/>
      <c r="P168" s="199"/>
      <c r="Q168" s="199"/>
      <c r="R168" s="199"/>
      <c r="S168" s="199"/>
      <c r="T168" s="199"/>
      <c r="U168" s="199"/>
      <c r="V168" s="199"/>
      <c r="W168" s="199"/>
      <c r="X168" s="199"/>
      <c r="Y168" s="199"/>
      <c r="Z168" s="59"/>
    </row>
    <row r="169" spans="1:26" ht="15.75" customHeight="1">
      <c r="A169" s="195"/>
      <c r="B169" s="195"/>
      <c r="C169" s="199"/>
      <c r="D169" s="199"/>
      <c r="E169" s="167"/>
      <c r="F169" s="199"/>
      <c r="G169" s="199"/>
      <c r="H169" s="199"/>
      <c r="I169" s="199"/>
      <c r="J169" s="199"/>
      <c r="K169" s="199"/>
      <c r="L169" s="199"/>
      <c r="M169" s="199"/>
      <c r="N169" s="199"/>
      <c r="O169" s="199"/>
      <c r="P169" s="199"/>
      <c r="Q169" s="199"/>
      <c r="R169" s="199"/>
      <c r="S169" s="199"/>
      <c r="T169" s="199"/>
      <c r="U169" s="199"/>
      <c r="V169" s="199"/>
      <c r="W169" s="199"/>
      <c r="X169" s="199"/>
      <c r="Y169" s="199"/>
      <c r="Z169" s="59"/>
    </row>
    <row r="170" spans="1:26" ht="15.75" customHeight="1">
      <c r="A170" s="195"/>
      <c r="B170" s="195"/>
      <c r="C170" s="199"/>
      <c r="D170" s="199"/>
      <c r="E170" s="167"/>
      <c r="F170" s="199"/>
      <c r="G170" s="199"/>
      <c r="H170" s="199"/>
      <c r="I170" s="199"/>
      <c r="J170" s="199"/>
      <c r="K170" s="199"/>
      <c r="L170" s="199"/>
      <c r="M170" s="199"/>
      <c r="N170" s="199"/>
      <c r="O170" s="199"/>
      <c r="P170" s="199"/>
      <c r="Q170" s="199"/>
      <c r="R170" s="199"/>
      <c r="S170" s="199"/>
      <c r="T170" s="199"/>
      <c r="U170" s="199"/>
      <c r="V170" s="199"/>
      <c r="W170" s="199"/>
      <c r="X170" s="199"/>
      <c r="Y170" s="199"/>
      <c r="Z170" s="59"/>
    </row>
    <row r="171" spans="1:26" ht="15.75" customHeight="1">
      <c r="A171" s="195"/>
      <c r="B171" s="195"/>
      <c r="C171" s="199"/>
      <c r="D171" s="199"/>
      <c r="E171" s="167"/>
      <c r="F171" s="199"/>
      <c r="G171" s="199"/>
      <c r="H171" s="199"/>
      <c r="I171" s="199"/>
      <c r="J171" s="199"/>
      <c r="K171" s="199"/>
      <c r="L171" s="199"/>
      <c r="M171" s="199"/>
      <c r="N171" s="199"/>
      <c r="O171" s="199"/>
      <c r="P171" s="199"/>
      <c r="Q171" s="199"/>
      <c r="R171" s="199"/>
      <c r="S171" s="199"/>
      <c r="T171" s="199"/>
      <c r="U171" s="199"/>
      <c r="V171" s="199"/>
      <c r="W171" s="199"/>
      <c r="X171" s="199"/>
      <c r="Y171" s="199"/>
      <c r="Z171" s="59"/>
    </row>
    <row r="172" spans="1:26" ht="15.75" customHeight="1">
      <c r="A172" s="195"/>
      <c r="B172" s="195"/>
      <c r="C172" s="199"/>
      <c r="D172" s="199"/>
      <c r="E172" s="167"/>
      <c r="F172" s="199"/>
      <c r="G172" s="199"/>
      <c r="H172" s="199"/>
      <c r="I172" s="199"/>
      <c r="J172" s="199"/>
      <c r="K172" s="199"/>
      <c r="L172" s="199"/>
      <c r="M172" s="199"/>
      <c r="N172" s="199"/>
      <c r="O172" s="199"/>
      <c r="P172" s="199"/>
      <c r="Q172" s="199"/>
      <c r="R172" s="199"/>
      <c r="S172" s="199"/>
      <c r="T172" s="199"/>
      <c r="U172" s="199"/>
      <c r="V172" s="199"/>
      <c r="W172" s="199"/>
      <c r="X172" s="199"/>
      <c r="Y172" s="199"/>
      <c r="Z172" s="59"/>
    </row>
    <row r="173" spans="1:26" ht="15.75" customHeight="1">
      <c r="A173" s="195"/>
      <c r="B173" s="195"/>
      <c r="C173" s="199"/>
      <c r="D173" s="199"/>
      <c r="E173" s="167"/>
      <c r="F173" s="199"/>
      <c r="G173" s="199"/>
      <c r="H173" s="199"/>
      <c r="I173" s="199"/>
      <c r="J173" s="199"/>
      <c r="K173" s="199"/>
      <c r="L173" s="199"/>
      <c r="M173" s="199"/>
      <c r="N173" s="199"/>
      <c r="O173" s="199"/>
      <c r="P173" s="199"/>
      <c r="Q173" s="199"/>
      <c r="R173" s="199"/>
      <c r="S173" s="199"/>
      <c r="T173" s="199"/>
      <c r="U173" s="199"/>
      <c r="V173" s="199"/>
      <c r="W173" s="199"/>
      <c r="X173" s="199"/>
      <c r="Y173" s="199"/>
      <c r="Z173" s="59"/>
    </row>
    <row r="174" spans="1:26" ht="15.75" customHeight="1">
      <c r="A174" s="195"/>
      <c r="B174" s="195"/>
      <c r="C174" s="199"/>
      <c r="D174" s="199"/>
      <c r="E174" s="167"/>
      <c r="F174" s="199"/>
      <c r="G174" s="199"/>
      <c r="H174" s="199"/>
      <c r="I174" s="199"/>
      <c r="J174" s="199"/>
      <c r="K174" s="199"/>
      <c r="L174" s="199"/>
      <c r="M174" s="199"/>
      <c r="N174" s="199"/>
      <c r="O174" s="199"/>
      <c r="P174" s="199"/>
      <c r="Q174" s="199"/>
      <c r="R174" s="199"/>
      <c r="S174" s="199"/>
      <c r="T174" s="199"/>
      <c r="U174" s="199"/>
      <c r="V174" s="199"/>
      <c r="W174" s="199"/>
      <c r="X174" s="199"/>
      <c r="Y174" s="199"/>
      <c r="Z174" s="59"/>
    </row>
    <row r="175" spans="1:26" ht="15.75" customHeight="1">
      <c r="A175" s="195"/>
      <c r="B175" s="195"/>
      <c r="C175" s="199"/>
      <c r="D175" s="199"/>
      <c r="E175" s="167"/>
      <c r="F175" s="199"/>
      <c r="G175" s="199"/>
      <c r="H175" s="199"/>
      <c r="I175" s="199"/>
      <c r="J175" s="199"/>
      <c r="K175" s="199"/>
      <c r="L175" s="199"/>
      <c r="M175" s="199"/>
      <c r="N175" s="199"/>
      <c r="O175" s="199"/>
      <c r="P175" s="199"/>
      <c r="Q175" s="199"/>
      <c r="R175" s="199"/>
      <c r="S175" s="199"/>
      <c r="T175" s="199"/>
      <c r="U175" s="199"/>
      <c r="V175" s="199"/>
      <c r="W175" s="199"/>
      <c r="X175" s="199"/>
      <c r="Y175" s="199"/>
      <c r="Z175" s="59"/>
    </row>
    <row r="176" spans="1:26" ht="15.75" customHeight="1">
      <c r="A176" s="195"/>
      <c r="B176" s="195"/>
      <c r="C176" s="199"/>
      <c r="D176" s="199"/>
      <c r="E176" s="167"/>
      <c r="F176" s="199"/>
      <c r="G176" s="199"/>
      <c r="H176" s="199"/>
      <c r="I176" s="199"/>
      <c r="J176" s="199"/>
      <c r="K176" s="199"/>
      <c r="L176" s="199"/>
      <c r="M176" s="199"/>
      <c r="N176" s="199"/>
      <c r="O176" s="199"/>
      <c r="P176" s="199"/>
      <c r="Q176" s="199"/>
      <c r="R176" s="199"/>
      <c r="S176" s="199"/>
      <c r="T176" s="199"/>
      <c r="U176" s="199"/>
      <c r="V176" s="199"/>
      <c r="W176" s="199"/>
      <c r="X176" s="199"/>
      <c r="Y176" s="199"/>
      <c r="Z176" s="59"/>
    </row>
    <row r="177" spans="1:26" ht="15.75" customHeight="1">
      <c r="A177" s="195"/>
      <c r="B177" s="195"/>
      <c r="C177" s="199"/>
      <c r="D177" s="199"/>
      <c r="E177" s="167"/>
      <c r="F177" s="199"/>
      <c r="G177" s="199"/>
      <c r="H177" s="199"/>
      <c r="I177" s="199"/>
      <c r="J177" s="199"/>
      <c r="K177" s="199"/>
      <c r="L177" s="199"/>
      <c r="M177" s="199"/>
      <c r="N177" s="199"/>
      <c r="O177" s="199"/>
      <c r="P177" s="199"/>
      <c r="Q177" s="199"/>
      <c r="R177" s="199"/>
      <c r="S177" s="199"/>
      <c r="T177" s="199"/>
      <c r="U177" s="199"/>
      <c r="V177" s="199"/>
      <c r="W177" s="199"/>
      <c r="X177" s="199"/>
      <c r="Y177" s="199"/>
      <c r="Z177" s="59"/>
    </row>
    <row r="178" spans="1:26" ht="15.75" customHeight="1">
      <c r="A178" s="195"/>
      <c r="B178" s="195"/>
      <c r="C178" s="199"/>
      <c r="D178" s="199"/>
      <c r="E178" s="167"/>
      <c r="F178" s="199"/>
      <c r="G178" s="199"/>
      <c r="H178" s="199"/>
      <c r="I178" s="199"/>
      <c r="J178" s="199"/>
      <c r="K178" s="199"/>
      <c r="L178" s="199"/>
      <c r="M178" s="199"/>
      <c r="N178" s="199"/>
      <c r="O178" s="199"/>
      <c r="P178" s="199"/>
      <c r="Q178" s="199"/>
      <c r="R178" s="199"/>
      <c r="S178" s="199"/>
      <c r="T178" s="199"/>
      <c r="U178" s="199"/>
      <c r="V178" s="199"/>
      <c r="W178" s="199"/>
      <c r="X178" s="199"/>
      <c r="Y178" s="199"/>
      <c r="Z178" s="59"/>
    </row>
    <row r="179" spans="1:26" ht="15.75" customHeight="1">
      <c r="A179" s="195"/>
      <c r="B179" s="195"/>
      <c r="C179" s="199"/>
      <c r="D179" s="199"/>
      <c r="E179" s="167"/>
      <c r="F179" s="199"/>
      <c r="G179" s="199"/>
      <c r="H179" s="199"/>
      <c r="I179" s="199"/>
      <c r="J179" s="199"/>
      <c r="K179" s="199"/>
      <c r="L179" s="199"/>
      <c r="M179" s="199"/>
      <c r="N179" s="199"/>
      <c r="O179" s="199"/>
      <c r="P179" s="199"/>
      <c r="Q179" s="199"/>
      <c r="R179" s="199"/>
      <c r="S179" s="199"/>
      <c r="T179" s="199"/>
      <c r="U179" s="199"/>
      <c r="V179" s="199"/>
      <c r="W179" s="199"/>
      <c r="X179" s="199"/>
      <c r="Y179" s="199"/>
      <c r="Z179" s="59"/>
    </row>
    <row r="180" spans="1:26" ht="15.75" customHeight="1">
      <c r="A180" s="195"/>
      <c r="B180" s="195"/>
      <c r="C180" s="199"/>
      <c r="D180" s="199"/>
      <c r="E180" s="167"/>
      <c r="F180" s="199"/>
      <c r="G180" s="199"/>
      <c r="H180" s="199"/>
      <c r="I180" s="199"/>
      <c r="J180" s="199"/>
      <c r="K180" s="199"/>
      <c r="L180" s="199"/>
      <c r="M180" s="199"/>
      <c r="N180" s="199"/>
      <c r="O180" s="199"/>
      <c r="P180" s="199"/>
      <c r="Q180" s="199"/>
      <c r="R180" s="199"/>
      <c r="S180" s="199"/>
      <c r="T180" s="199"/>
      <c r="U180" s="199"/>
      <c r="V180" s="199"/>
      <c r="W180" s="199"/>
      <c r="X180" s="199"/>
      <c r="Y180" s="199"/>
      <c r="Z180" s="59"/>
    </row>
    <row r="181" spans="1:26" ht="15.75" customHeight="1">
      <c r="A181" s="195"/>
      <c r="B181" s="195"/>
      <c r="C181" s="199"/>
      <c r="D181" s="199"/>
      <c r="E181" s="167"/>
      <c r="F181" s="199"/>
      <c r="G181" s="199"/>
      <c r="H181" s="199"/>
      <c r="I181" s="199"/>
      <c r="J181" s="199"/>
      <c r="K181" s="199"/>
      <c r="L181" s="199"/>
      <c r="M181" s="199"/>
      <c r="N181" s="199"/>
      <c r="O181" s="199"/>
      <c r="P181" s="199"/>
      <c r="Q181" s="199"/>
      <c r="R181" s="199"/>
      <c r="S181" s="199"/>
      <c r="T181" s="199"/>
      <c r="U181" s="199"/>
      <c r="V181" s="199"/>
      <c r="W181" s="199"/>
      <c r="X181" s="199"/>
      <c r="Y181" s="199"/>
      <c r="Z181" s="59"/>
    </row>
    <row r="182" spans="1:26" ht="15.75" customHeight="1">
      <c r="A182" s="195"/>
      <c r="B182" s="195"/>
      <c r="C182" s="199"/>
      <c r="D182" s="199"/>
      <c r="E182" s="167"/>
      <c r="F182" s="199"/>
      <c r="G182" s="199"/>
      <c r="H182" s="199"/>
      <c r="I182" s="199"/>
      <c r="J182" s="199"/>
      <c r="K182" s="199"/>
      <c r="L182" s="199"/>
      <c r="M182" s="199"/>
      <c r="N182" s="199"/>
      <c r="O182" s="199"/>
      <c r="P182" s="199"/>
      <c r="Q182" s="199"/>
      <c r="R182" s="199"/>
      <c r="S182" s="199"/>
      <c r="T182" s="199"/>
      <c r="U182" s="199"/>
      <c r="V182" s="199"/>
      <c r="W182" s="199"/>
      <c r="X182" s="199"/>
      <c r="Y182" s="199"/>
      <c r="Z182" s="59"/>
    </row>
    <row r="183" spans="1:26" ht="15.75" customHeight="1">
      <c r="A183" s="195"/>
      <c r="B183" s="195"/>
      <c r="C183" s="199"/>
      <c r="D183" s="199"/>
      <c r="E183" s="167"/>
      <c r="F183" s="199"/>
      <c r="G183" s="199"/>
      <c r="H183" s="199"/>
      <c r="I183" s="199"/>
      <c r="J183" s="199"/>
      <c r="K183" s="199"/>
      <c r="L183" s="199"/>
      <c r="M183" s="199"/>
      <c r="N183" s="199"/>
      <c r="O183" s="199"/>
      <c r="P183" s="199"/>
      <c r="Q183" s="199"/>
      <c r="R183" s="199"/>
      <c r="S183" s="199"/>
      <c r="T183" s="199"/>
      <c r="U183" s="199"/>
      <c r="V183" s="199"/>
      <c r="W183" s="199"/>
      <c r="X183" s="199"/>
      <c r="Y183" s="199"/>
      <c r="Z183" s="59"/>
    </row>
    <row r="184" spans="1:26" ht="15.75" customHeight="1">
      <c r="A184" s="195"/>
      <c r="B184" s="195"/>
      <c r="C184" s="199"/>
      <c r="D184" s="199"/>
      <c r="E184" s="167"/>
      <c r="F184" s="199"/>
      <c r="G184" s="199"/>
      <c r="H184" s="199"/>
      <c r="I184" s="199"/>
      <c r="J184" s="199"/>
      <c r="K184" s="199"/>
      <c r="L184" s="199"/>
      <c r="M184" s="199"/>
      <c r="N184" s="199"/>
      <c r="O184" s="199"/>
      <c r="P184" s="199"/>
      <c r="Q184" s="199"/>
      <c r="R184" s="199"/>
      <c r="S184" s="199"/>
      <c r="T184" s="199"/>
      <c r="U184" s="199"/>
      <c r="V184" s="199"/>
      <c r="W184" s="199"/>
      <c r="X184" s="199"/>
      <c r="Y184" s="199"/>
      <c r="Z184" s="59"/>
    </row>
    <row r="185" spans="1:26" ht="15.75" customHeight="1">
      <c r="A185" s="195"/>
      <c r="B185" s="195"/>
      <c r="C185" s="199"/>
      <c r="D185" s="199"/>
      <c r="E185" s="167"/>
      <c r="F185" s="199"/>
      <c r="G185" s="199"/>
      <c r="H185" s="199"/>
      <c r="I185" s="199"/>
      <c r="J185" s="199"/>
      <c r="K185" s="199"/>
      <c r="L185" s="199"/>
      <c r="M185" s="199"/>
      <c r="N185" s="199"/>
      <c r="O185" s="199"/>
      <c r="P185" s="199"/>
      <c r="Q185" s="199"/>
      <c r="R185" s="199"/>
      <c r="S185" s="199"/>
      <c r="T185" s="199"/>
      <c r="U185" s="199"/>
      <c r="V185" s="199"/>
      <c r="W185" s="199"/>
      <c r="X185" s="199"/>
      <c r="Y185" s="199"/>
      <c r="Z185" s="59"/>
    </row>
    <row r="186" spans="1:26" ht="15.75" customHeight="1">
      <c r="A186" s="195"/>
      <c r="B186" s="195"/>
      <c r="C186" s="199"/>
      <c r="D186" s="199"/>
      <c r="E186" s="167"/>
      <c r="F186" s="199"/>
      <c r="G186" s="199"/>
      <c r="H186" s="199"/>
      <c r="I186" s="199"/>
      <c r="J186" s="199"/>
      <c r="K186" s="199"/>
      <c r="L186" s="199"/>
      <c r="M186" s="199"/>
      <c r="N186" s="199"/>
      <c r="O186" s="199"/>
      <c r="P186" s="199"/>
      <c r="Q186" s="199"/>
      <c r="R186" s="199"/>
      <c r="S186" s="199"/>
      <c r="T186" s="199"/>
      <c r="U186" s="199"/>
      <c r="V186" s="199"/>
      <c r="W186" s="199"/>
      <c r="X186" s="199"/>
      <c r="Y186" s="199"/>
      <c r="Z186" s="59"/>
    </row>
    <row r="187" spans="1:26" ht="15.75" customHeight="1">
      <c r="A187" s="195"/>
      <c r="B187" s="195"/>
      <c r="C187" s="199"/>
      <c r="D187" s="199"/>
      <c r="E187" s="167"/>
      <c r="F187" s="199"/>
      <c r="G187" s="199"/>
      <c r="H187" s="199"/>
      <c r="I187" s="199"/>
      <c r="J187" s="199"/>
      <c r="K187" s="199"/>
      <c r="L187" s="199"/>
      <c r="M187" s="199"/>
      <c r="N187" s="199"/>
      <c r="O187" s="199"/>
      <c r="P187" s="199"/>
      <c r="Q187" s="199"/>
      <c r="R187" s="199"/>
      <c r="S187" s="199"/>
      <c r="T187" s="199"/>
      <c r="U187" s="199"/>
      <c r="V187" s="199"/>
      <c r="W187" s="199"/>
      <c r="X187" s="199"/>
      <c r="Y187" s="199"/>
      <c r="Z187" s="59"/>
    </row>
    <row r="188" spans="1:26" ht="15.75" customHeight="1">
      <c r="A188" s="195"/>
      <c r="B188" s="195"/>
      <c r="C188" s="199"/>
      <c r="D188" s="199"/>
      <c r="E188" s="167"/>
      <c r="F188" s="199"/>
      <c r="G188" s="199"/>
      <c r="H188" s="199"/>
      <c r="I188" s="199"/>
      <c r="J188" s="199"/>
      <c r="K188" s="199"/>
      <c r="L188" s="199"/>
      <c r="M188" s="199"/>
      <c r="N188" s="199"/>
      <c r="O188" s="199"/>
      <c r="P188" s="199"/>
      <c r="Q188" s="199"/>
      <c r="R188" s="199"/>
      <c r="S188" s="199"/>
      <c r="T188" s="199"/>
      <c r="U188" s="199"/>
      <c r="V188" s="199"/>
      <c r="W188" s="199"/>
      <c r="X188" s="199"/>
      <c r="Y188" s="199"/>
      <c r="Z188" s="59"/>
    </row>
    <row r="189" spans="1:26" ht="15.75" customHeight="1">
      <c r="A189" s="195"/>
      <c r="B189" s="195"/>
      <c r="C189" s="199"/>
      <c r="D189" s="199"/>
      <c r="E189" s="167"/>
      <c r="F189" s="199"/>
      <c r="G189" s="199"/>
      <c r="H189" s="199"/>
      <c r="I189" s="199"/>
      <c r="J189" s="199"/>
      <c r="K189" s="199"/>
      <c r="L189" s="199"/>
      <c r="M189" s="199"/>
      <c r="N189" s="199"/>
      <c r="O189" s="199"/>
      <c r="P189" s="199"/>
      <c r="Q189" s="199"/>
      <c r="R189" s="199"/>
      <c r="S189" s="199"/>
      <c r="T189" s="199"/>
      <c r="U189" s="199"/>
      <c r="V189" s="199"/>
      <c r="W189" s="199"/>
      <c r="X189" s="199"/>
      <c r="Y189" s="199"/>
      <c r="Z189" s="59"/>
    </row>
    <row r="190" spans="1:26" ht="15.75" customHeight="1">
      <c r="A190" s="195"/>
      <c r="B190" s="195"/>
      <c r="C190" s="199"/>
      <c r="D190" s="199"/>
      <c r="E190" s="167"/>
      <c r="F190" s="199"/>
      <c r="G190" s="199"/>
      <c r="H190" s="199"/>
      <c r="I190" s="199"/>
      <c r="J190" s="199"/>
      <c r="K190" s="199"/>
      <c r="L190" s="199"/>
      <c r="M190" s="199"/>
      <c r="N190" s="199"/>
      <c r="O190" s="199"/>
      <c r="P190" s="199"/>
      <c r="Q190" s="199"/>
      <c r="R190" s="199"/>
      <c r="S190" s="199"/>
      <c r="T190" s="199"/>
      <c r="U190" s="199"/>
      <c r="V190" s="199"/>
      <c r="W190" s="199"/>
      <c r="X190" s="199"/>
      <c r="Y190" s="199"/>
      <c r="Z190" s="59"/>
    </row>
    <row r="191" spans="1:26" ht="15.75" customHeight="1">
      <c r="A191" s="195"/>
      <c r="B191" s="195"/>
      <c r="C191" s="199"/>
      <c r="D191" s="199"/>
      <c r="E191" s="167"/>
      <c r="F191" s="199"/>
      <c r="G191" s="199"/>
      <c r="H191" s="199"/>
      <c r="I191" s="199"/>
      <c r="J191" s="199"/>
      <c r="K191" s="199"/>
      <c r="L191" s="199"/>
      <c r="M191" s="199"/>
      <c r="N191" s="199"/>
      <c r="O191" s="199"/>
      <c r="P191" s="199"/>
      <c r="Q191" s="199"/>
      <c r="R191" s="199"/>
      <c r="S191" s="199"/>
      <c r="T191" s="199"/>
      <c r="U191" s="199"/>
      <c r="V191" s="199"/>
      <c r="W191" s="199"/>
      <c r="X191" s="199"/>
      <c r="Y191" s="199"/>
      <c r="Z191" s="59"/>
    </row>
    <row r="192" spans="1:26" ht="15.75" customHeight="1">
      <c r="A192" s="195"/>
      <c r="B192" s="195"/>
      <c r="C192" s="199"/>
      <c r="D192" s="199"/>
      <c r="E192" s="167"/>
      <c r="F192" s="199"/>
      <c r="G192" s="199"/>
      <c r="H192" s="199"/>
      <c r="I192" s="199"/>
      <c r="J192" s="199"/>
      <c r="K192" s="199"/>
      <c r="L192" s="199"/>
      <c r="M192" s="199"/>
      <c r="N192" s="199"/>
      <c r="O192" s="199"/>
      <c r="P192" s="199"/>
      <c r="Q192" s="199"/>
      <c r="R192" s="199"/>
      <c r="S192" s="199"/>
      <c r="T192" s="199"/>
      <c r="U192" s="199"/>
      <c r="V192" s="199"/>
      <c r="W192" s="199"/>
      <c r="X192" s="199"/>
      <c r="Y192" s="199"/>
      <c r="Z192" s="59"/>
    </row>
    <row r="193" spans="1:26" ht="15.75" customHeight="1">
      <c r="A193" s="195"/>
      <c r="B193" s="195"/>
      <c r="C193" s="199"/>
      <c r="D193" s="199"/>
      <c r="E193" s="167"/>
      <c r="F193" s="199"/>
      <c r="G193" s="199"/>
      <c r="H193" s="199"/>
      <c r="I193" s="199"/>
      <c r="J193" s="199"/>
      <c r="K193" s="199"/>
      <c r="L193" s="199"/>
      <c r="M193" s="199"/>
      <c r="N193" s="199"/>
      <c r="O193" s="199"/>
      <c r="P193" s="199"/>
      <c r="Q193" s="199"/>
      <c r="R193" s="199"/>
      <c r="S193" s="199"/>
      <c r="T193" s="199"/>
      <c r="U193" s="199"/>
      <c r="V193" s="199"/>
      <c r="W193" s="199"/>
      <c r="X193" s="199"/>
      <c r="Y193" s="199"/>
      <c r="Z193" s="59"/>
    </row>
    <row r="194" spans="1:26" ht="15.75" customHeight="1">
      <c r="A194" s="195"/>
      <c r="B194" s="195"/>
      <c r="C194" s="199"/>
      <c r="D194" s="199"/>
      <c r="E194" s="167"/>
      <c r="F194" s="199"/>
      <c r="G194" s="199"/>
      <c r="H194" s="199"/>
      <c r="I194" s="199"/>
      <c r="J194" s="199"/>
      <c r="K194" s="199"/>
      <c r="L194" s="199"/>
      <c r="M194" s="199"/>
      <c r="N194" s="199"/>
      <c r="O194" s="199"/>
      <c r="P194" s="199"/>
      <c r="Q194" s="199"/>
      <c r="R194" s="199"/>
      <c r="S194" s="199"/>
      <c r="T194" s="199"/>
      <c r="U194" s="199"/>
      <c r="V194" s="199"/>
      <c r="W194" s="199"/>
      <c r="X194" s="199"/>
      <c r="Y194" s="199"/>
      <c r="Z194" s="59"/>
    </row>
    <row r="195" spans="1:26" ht="15.75" customHeight="1">
      <c r="A195" s="195"/>
      <c r="B195" s="195"/>
      <c r="C195" s="199"/>
      <c r="D195" s="199"/>
      <c r="E195" s="167"/>
      <c r="F195" s="199"/>
      <c r="G195" s="199"/>
      <c r="H195" s="199"/>
      <c r="I195" s="199"/>
      <c r="J195" s="199"/>
      <c r="K195" s="199"/>
      <c r="L195" s="199"/>
      <c r="M195" s="199"/>
      <c r="N195" s="199"/>
      <c r="O195" s="199"/>
      <c r="P195" s="199"/>
      <c r="Q195" s="199"/>
      <c r="R195" s="199"/>
      <c r="S195" s="199"/>
      <c r="T195" s="199"/>
      <c r="U195" s="199"/>
      <c r="V195" s="199"/>
      <c r="W195" s="199"/>
      <c r="X195" s="199"/>
      <c r="Y195" s="199"/>
      <c r="Z195" s="59"/>
    </row>
    <row r="196" spans="1:26" ht="15.75" customHeight="1">
      <c r="A196" s="195"/>
      <c r="B196" s="195"/>
      <c r="C196" s="199"/>
      <c r="D196" s="199"/>
      <c r="E196" s="167"/>
      <c r="F196" s="199"/>
      <c r="G196" s="199"/>
      <c r="H196" s="199"/>
      <c r="I196" s="199"/>
      <c r="J196" s="199"/>
      <c r="K196" s="199"/>
      <c r="L196" s="199"/>
      <c r="M196" s="199"/>
      <c r="N196" s="199"/>
      <c r="O196" s="199"/>
      <c r="P196" s="199"/>
      <c r="Q196" s="199"/>
      <c r="R196" s="199"/>
      <c r="S196" s="199"/>
      <c r="T196" s="199"/>
      <c r="U196" s="199"/>
      <c r="V196" s="199"/>
      <c r="W196" s="199"/>
      <c r="X196" s="199"/>
      <c r="Y196" s="199"/>
      <c r="Z196" s="59"/>
    </row>
    <row r="197" spans="1:26" ht="15.75" customHeight="1">
      <c r="A197" s="195"/>
      <c r="B197" s="195"/>
      <c r="C197" s="199"/>
      <c r="D197" s="199"/>
      <c r="E197" s="167"/>
      <c r="F197" s="199"/>
      <c r="G197" s="199"/>
      <c r="H197" s="199"/>
      <c r="I197" s="199"/>
      <c r="J197" s="199"/>
      <c r="K197" s="199"/>
      <c r="L197" s="199"/>
      <c r="M197" s="199"/>
      <c r="N197" s="199"/>
      <c r="O197" s="199"/>
      <c r="P197" s="199"/>
      <c r="Q197" s="199"/>
      <c r="R197" s="199"/>
      <c r="S197" s="199"/>
      <c r="T197" s="199"/>
      <c r="U197" s="199"/>
      <c r="V197" s="199"/>
      <c r="W197" s="199"/>
      <c r="X197" s="199"/>
      <c r="Y197" s="199"/>
      <c r="Z197" s="59"/>
    </row>
    <row r="198" spans="1:26" ht="15.75" customHeight="1">
      <c r="A198" s="195"/>
      <c r="B198" s="195"/>
      <c r="C198" s="199"/>
      <c r="D198" s="199"/>
      <c r="E198" s="167"/>
      <c r="F198" s="199"/>
      <c r="G198" s="199"/>
      <c r="H198" s="199"/>
      <c r="I198" s="199"/>
      <c r="J198" s="199"/>
      <c r="K198" s="199"/>
      <c r="L198" s="199"/>
      <c r="M198" s="199"/>
      <c r="N198" s="199"/>
      <c r="O198" s="199"/>
      <c r="P198" s="199"/>
      <c r="Q198" s="199"/>
      <c r="R198" s="199"/>
      <c r="S198" s="199"/>
      <c r="T198" s="199"/>
      <c r="U198" s="199"/>
      <c r="V198" s="199"/>
      <c r="W198" s="199"/>
      <c r="X198" s="199"/>
      <c r="Y198" s="199"/>
      <c r="Z198" s="59"/>
    </row>
    <row r="199" spans="1:26" ht="15.75" customHeight="1">
      <c r="A199" s="195"/>
      <c r="B199" s="195"/>
      <c r="C199" s="199"/>
      <c r="D199" s="199"/>
      <c r="E199" s="167"/>
      <c r="F199" s="199"/>
      <c r="G199" s="199"/>
      <c r="H199" s="199"/>
      <c r="I199" s="199"/>
      <c r="J199" s="199"/>
      <c r="K199" s="199"/>
      <c r="L199" s="199"/>
      <c r="M199" s="199"/>
      <c r="N199" s="199"/>
      <c r="O199" s="199"/>
      <c r="P199" s="199"/>
      <c r="Q199" s="199"/>
      <c r="R199" s="199"/>
      <c r="S199" s="199"/>
      <c r="T199" s="199"/>
      <c r="U199" s="199"/>
      <c r="V199" s="199"/>
      <c r="W199" s="199"/>
      <c r="X199" s="199"/>
      <c r="Y199" s="199"/>
      <c r="Z199" s="59"/>
    </row>
    <row r="200" spans="1:26" ht="15.75" customHeight="1">
      <c r="A200" s="195"/>
      <c r="B200" s="195"/>
      <c r="C200" s="199"/>
      <c r="D200" s="199"/>
      <c r="E200" s="167"/>
      <c r="F200" s="199"/>
      <c r="G200" s="199"/>
      <c r="H200" s="199"/>
      <c r="I200" s="199"/>
      <c r="J200" s="199"/>
      <c r="K200" s="199"/>
      <c r="L200" s="199"/>
      <c r="M200" s="199"/>
      <c r="N200" s="199"/>
      <c r="O200" s="199"/>
      <c r="P200" s="199"/>
      <c r="Q200" s="199"/>
      <c r="R200" s="199"/>
      <c r="S200" s="199"/>
      <c r="T200" s="199"/>
      <c r="U200" s="199"/>
      <c r="V200" s="199"/>
      <c r="W200" s="199"/>
      <c r="X200" s="199"/>
      <c r="Y200" s="199"/>
      <c r="Z200" s="59"/>
    </row>
    <row r="201" spans="1:26" ht="15.75" customHeight="1">
      <c r="A201" s="195"/>
      <c r="B201" s="195"/>
      <c r="C201" s="199"/>
      <c r="D201" s="199"/>
      <c r="E201" s="167"/>
      <c r="F201" s="199"/>
      <c r="G201" s="199"/>
      <c r="H201" s="199"/>
      <c r="I201" s="199"/>
      <c r="J201" s="199"/>
      <c r="K201" s="199"/>
      <c r="L201" s="199"/>
      <c r="M201" s="199"/>
      <c r="N201" s="199"/>
      <c r="O201" s="199"/>
      <c r="P201" s="199"/>
      <c r="Q201" s="199"/>
      <c r="R201" s="199"/>
      <c r="S201" s="199"/>
      <c r="T201" s="199"/>
      <c r="U201" s="199"/>
      <c r="V201" s="199"/>
      <c r="W201" s="199"/>
      <c r="X201" s="199"/>
      <c r="Y201" s="199"/>
      <c r="Z201" s="59"/>
    </row>
    <row r="202" spans="1:26" ht="15.75" customHeight="1">
      <c r="A202" s="195"/>
      <c r="B202" s="195"/>
      <c r="C202" s="199"/>
      <c r="D202" s="199"/>
      <c r="E202" s="167"/>
      <c r="F202" s="199"/>
      <c r="G202" s="199"/>
      <c r="H202" s="199"/>
      <c r="I202" s="199"/>
      <c r="J202" s="199"/>
      <c r="K202" s="199"/>
      <c r="L202" s="199"/>
      <c r="M202" s="199"/>
      <c r="N202" s="199"/>
      <c r="O202" s="199"/>
      <c r="P202" s="199"/>
      <c r="Q202" s="199"/>
      <c r="R202" s="199"/>
      <c r="S202" s="199"/>
      <c r="T202" s="199"/>
      <c r="U202" s="199"/>
      <c r="V202" s="199"/>
      <c r="W202" s="199"/>
      <c r="X202" s="199"/>
      <c r="Y202" s="199"/>
      <c r="Z202" s="59"/>
    </row>
    <row r="203" spans="1:26" ht="15.75" customHeight="1">
      <c r="A203" s="195"/>
      <c r="B203" s="195"/>
      <c r="C203" s="199"/>
      <c r="D203" s="199"/>
      <c r="E203" s="167"/>
      <c r="F203" s="199"/>
      <c r="G203" s="199"/>
      <c r="H203" s="199"/>
      <c r="I203" s="199"/>
      <c r="J203" s="199"/>
      <c r="K203" s="199"/>
      <c r="L203" s="199"/>
      <c r="M203" s="199"/>
      <c r="N203" s="199"/>
      <c r="O203" s="199"/>
      <c r="P203" s="199"/>
      <c r="Q203" s="199"/>
      <c r="R203" s="199"/>
      <c r="S203" s="199"/>
      <c r="T203" s="199"/>
      <c r="U203" s="199"/>
      <c r="V203" s="199"/>
      <c r="W203" s="199"/>
      <c r="X203" s="199"/>
      <c r="Y203" s="199"/>
      <c r="Z203" s="59"/>
    </row>
    <row r="204" spans="1:26" ht="15.75" customHeight="1">
      <c r="A204" s="195"/>
      <c r="B204" s="195"/>
      <c r="C204" s="199"/>
      <c r="D204" s="199"/>
      <c r="E204" s="167"/>
      <c r="F204" s="199"/>
      <c r="G204" s="199"/>
      <c r="H204" s="199"/>
      <c r="I204" s="199"/>
      <c r="J204" s="199"/>
      <c r="K204" s="199"/>
      <c r="L204" s="199"/>
      <c r="M204" s="199"/>
      <c r="N204" s="199"/>
      <c r="O204" s="199"/>
      <c r="P204" s="199"/>
      <c r="Q204" s="199"/>
      <c r="R204" s="199"/>
      <c r="S204" s="199"/>
      <c r="T204" s="199"/>
      <c r="U204" s="199"/>
      <c r="V204" s="199"/>
      <c r="W204" s="199"/>
      <c r="X204" s="199"/>
      <c r="Y204" s="199"/>
      <c r="Z204" s="59"/>
    </row>
    <row r="205" spans="1:26" ht="15.75" customHeight="1">
      <c r="A205" s="195"/>
      <c r="B205" s="195"/>
      <c r="C205" s="199"/>
      <c r="D205" s="199"/>
      <c r="E205" s="167"/>
      <c r="F205" s="199"/>
      <c r="G205" s="199"/>
      <c r="H205" s="199"/>
      <c r="I205" s="199"/>
      <c r="J205" s="199"/>
      <c r="K205" s="199"/>
      <c r="L205" s="199"/>
      <c r="M205" s="199"/>
      <c r="N205" s="199"/>
      <c r="O205" s="199"/>
      <c r="P205" s="199"/>
      <c r="Q205" s="199"/>
      <c r="R205" s="199"/>
      <c r="S205" s="199"/>
      <c r="T205" s="199"/>
      <c r="U205" s="199"/>
      <c r="V205" s="199"/>
      <c r="W205" s="199"/>
      <c r="X205" s="199"/>
      <c r="Y205" s="199"/>
      <c r="Z205" s="59"/>
    </row>
    <row r="206" spans="1:26" ht="15.75" customHeight="1">
      <c r="A206" s="195"/>
      <c r="B206" s="195"/>
      <c r="C206" s="199"/>
      <c r="D206" s="199"/>
      <c r="E206" s="167"/>
      <c r="F206" s="199"/>
      <c r="G206" s="199"/>
      <c r="H206" s="199"/>
      <c r="I206" s="199"/>
      <c r="J206" s="199"/>
      <c r="K206" s="199"/>
      <c r="L206" s="199"/>
      <c r="M206" s="199"/>
      <c r="N206" s="199"/>
      <c r="O206" s="199"/>
      <c r="P206" s="199"/>
      <c r="Q206" s="199"/>
      <c r="R206" s="199"/>
      <c r="S206" s="199"/>
      <c r="T206" s="199"/>
      <c r="U206" s="199"/>
      <c r="V206" s="199"/>
      <c r="W206" s="199"/>
      <c r="X206" s="199"/>
      <c r="Y206" s="199"/>
      <c r="Z206" s="59"/>
    </row>
    <row r="207" spans="1:26" ht="15.75" customHeight="1">
      <c r="A207" s="195"/>
      <c r="B207" s="195"/>
      <c r="C207" s="199"/>
      <c r="D207" s="199"/>
      <c r="E207" s="167"/>
      <c r="F207" s="199"/>
      <c r="G207" s="199"/>
      <c r="H207" s="199"/>
      <c r="I207" s="199"/>
      <c r="J207" s="199"/>
      <c r="K207" s="199"/>
      <c r="L207" s="199"/>
      <c r="M207" s="199"/>
      <c r="N207" s="199"/>
      <c r="O207" s="199"/>
      <c r="P207" s="199"/>
      <c r="Q207" s="199"/>
      <c r="R207" s="199"/>
      <c r="S207" s="199"/>
      <c r="T207" s="199"/>
      <c r="U207" s="199"/>
      <c r="V207" s="199"/>
      <c r="W207" s="199"/>
      <c r="X207" s="199"/>
      <c r="Y207" s="199"/>
      <c r="Z207" s="59"/>
    </row>
    <row r="208" spans="1:26" ht="15.75" customHeight="1">
      <c r="A208" s="195"/>
      <c r="B208" s="195"/>
      <c r="C208" s="199"/>
      <c r="D208" s="199"/>
      <c r="E208" s="167"/>
      <c r="F208" s="199"/>
      <c r="G208" s="199"/>
      <c r="H208" s="199"/>
      <c r="I208" s="199"/>
      <c r="J208" s="199"/>
      <c r="K208" s="199"/>
      <c r="L208" s="199"/>
      <c r="M208" s="199"/>
      <c r="N208" s="199"/>
      <c r="O208" s="199"/>
      <c r="P208" s="199"/>
      <c r="Q208" s="199"/>
      <c r="R208" s="199"/>
      <c r="S208" s="199"/>
      <c r="T208" s="199"/>
      <c r="U208" s="199"/>
      <c r="V208" s="199"/>
      <c r="W208" s="199"/>
      <c r="X208" s="199"/>
      <c r="Y208" s="199"/>
      <c r="Z208" s="59"/>
    </row>
    <row r="209" spans="1:26" ht="15.75" customHeight="1">
      <c r="A209" s="195"/>
      <c r="B209" s="195"/>
      <c r="C209" s="199"/>
      <c r="D209" s="199"/>
      <c r="E209" s="167"/>
      <c r="F209" s="199"/>
      <c r="G209" s="199"/>
      <c r="H209" s="199"/>
      <c r="I209" s="199"/>
      <c r="J209" s="199"/>
      <c r="K209" s="199"/>
      <c r="L209" s="199"/>
      <c r="M209" s="199"/>
      <c r="N209" s="199"/>
      <c r="O209" s="199"/>
      <c r="P209" s="199"/>
      <c r="Q209" s="199"/>
      <c r="R209" s="199"/>
      <c r="S209" s="199"/>
      <c r="T209" s="199"/>
      <c r="U209" s="199"/>
      <c r="V209" s="199"/>
      <c r="W209" s="199"/>
      <c r="X209" s="199"/>
      <c r="Y209" s="199"/>
      <c r="Z209" s="59"/>
    </row>
    <row r="210" spans="1:26" ht="15.75" customHeight="1">
      <c r="A210" s="195"/>
      <c r="B210" s="195"/>
      <c r="C210" s="199"/>
      <c r="D210" s="199"/>
      <c r="E210" s="167"/>
      <c r="F210" s="199"/>
      <c r="G210" s="199"/>
      <c r="H210" s="199"/>
      <c r="I210" s="199"/>
      <c r="J210" s="199"/>
      <c r="K210" s="199"/>
      <c r="L210" s="199"/>
      <c r="M210" s="199"/>
      <c r="N210" s="199"/>
      <c r="O210" s="199"/>
      <c r="P210" s="199"/>
      <c r="Q210" s="199"/>
      <c r="R210" s="199"/>
      <c r="S210" s="199"/>
      <c r="T210" s="199"/>
      <c r="U210" s="199"/>
      <c r="V210" s="199"/>
      <c r="W210" s="199"/>
      <c r="X210" s="199"/>
      <c r="Y210" s="199"/>
      <c r="Z210" s="59"/>
    </row>
    <row r="211" spans="1:26" ht="15.75" customHeight="1">
      <c r="A211" s="195"/>
      <c r="B211" s="195"/>
      <c r="C211" s="199"/>
      <c r="D211" s="199"/>
      <c r="E211" s="167"/>
      <c r="F211" s="199"/>
      <c r="G211" s="199"/>
      <c r="H211" s="199"/>
      <c r="I211" s="199"/>
      <c r="J211" s="199"/>
      <c r="K211" s="199"/>
      <c r="L211" s="199"/>
      <c r="M211" s="199"/>
      <c r="N211" s="199"/>
      <c r="O211" s="199"/>
      <c r="P211" s="199"/>
      <c r="Q211" s="199"/>
      <c r="R211" s="199"/>
      <c r="S211" s="199"/>
      <c r="T211" s="199"/>
      <c r="U211" s="199"/>
      <c r="V211" s="199"/>
      <c r="W211" s="199"/>
      <c r="X211" s="199"/>
      <c r="Y211" s="199"/>
      <c r="Z211" s="59"/>
    </row>
    <row r="212" spans="1:26" ht="15.75" customHeight="1">
      <c r="A212" s="195"/>
      <c r="B212" s="195"/>
      <c r="C212" s="199"/>
      <c r="D212" s="199"/>
      <c r="E212" s="167"/>
      <c r="F212" s="199"/>
      <c r="G212" s="199"/>
      <c r="H212" s="199"/>
      <c r="I212" s="199"/>
      <c r="J212" s="199"/>
      <c r="K212" s="199"/>
      <c r="L212" s="199"/>
      <c r="M212" s="199"/>
      <c r="N212" s="199"/>
      <c r="O212" s="199"/>
      <c r="P212" s="199"/>
      <c r="Q212" s="199"/>
      <c r="R212" s="199"/>
      <c r="S212" s="199"/>
      <c r="T212" s="199"/>
      <c r="U212" s="199"/>
      <c r="V212" s="199"/>
      <c r="W212" s="199"/>
      <c r="X212" s="199"/>
      <c r="Y212" s="199"/>
      <c r="Z212" s="59"/>
    </row>
    <row r="213" spans="1:26" ht="15.75" customHeight="1">
      <c r="A213" s="195"/>
      <c r="B213" s="195"/>
      <c r="C213" s="199"/>
      <c r="D213" s="199"/>
      <c r="E213" s="167"/>
      <c r="F213" s="199"/>
      <c r="G213" s="199"/>
      <c r="H213" s="199"/>
      <c r="I213" s="199"/>
      <c r="J213" s="199"/>
      <c r="K213" s="199"/>
      <c r="L213" s="199"/>
      <c r="M213" s="199"/>
      <c r="N213" s="199"/>
      <c r="O213" s="199"/>
      <c r="P213" s="199"/>
      <c r="Q213" s="199"/>
      <c r="R213" s="199"/>
      <c r="S213" s="199"/>
      <c r="T213" s="199"/>
      <c r="U213" s="199"/>
      <c r="V213" s="199"/>
      <c r="W213" s="199"/>
      <c r="X213" s="199"/>
      <c r="Y213" s="199"/>
      <c r="Z213" s="59"/>
    </row>
    <row r="214" spans="1:26" ht="15.75" customHeight="1">
      <c r="A214" s="195"/>
      <c r="B214" s="195"/>
      <c r="C214" s="199"/>
      <c r="D214" s="199"/>
      <c r="E214" s="167"/>
      <c r="F214" s="199"/>
      <c r="G214" s="199"/>
      <c r="H214" s="199"/>
      <c r="I214" s="199"/>
      <c r="J214" s="199"/>
      <c r="K214" s="199"/>
      <c r="L214" s="199"/>
      <c r="M214" s="199"/>
      <c r="N214" s="199"/>
      <c r="O214" s="199"/>
      <c r="P214" s="199"/>
      <c r="Q214" s="199"/>
      <c r="R214" s="199"/>
      <c r="S214" s="199"/>
      <c r="T214" s="199"/>
      <c r="U214" s="199"/>
      <c r="V214" s="199"/>
      <c r="W214" s="199"/>
      <c r="X214" s="199"/>
      <c r="Y214" s="199"/>
      <c r="Z214" s="59"/>
    </row>
    <row r="215" spans="1:26" ht="15.75" customHeight="1">
      <c r="A215" s="195"/>
      <c r="B215" s="195"/>
      <c r="C215" s="199"/>
      <c r="D215" s="199"/>
      <c r="E215" s="167"/>
      <c r="F215" s="199"/>
      <c r="G215" s="199"/>
      <c r="H215" s="199"/>
      <c r="I215" s="199"/>
      <c r="J215" s="199"/>
      <c r="K215" s="199"/>
      <c r="L215" s="199"/>
      <c r="M215" s="199"/>
      <c r="N215" s="199"/>
      <c r="O215" s="199"/>
      <c r="P215" s="199"/>
      <c r="Q215" s="199"/>
      <c r="R215" s="199"/>
      <c r="S215" s="199"/>
      <c r="T215" s="199"/>
      <c r="U215" s="199"/>
      <c r="V215" s="199"/>
      <c r="W215" s="199"/>
      <c r="X215" s="199"/>
      <c r="Y215" s="199"/>
      <c r="Z215" s="59"/>
    </row>
    <row r="216" spans="1:26" ht="15.75" customHeight="1">
      <c r="A216" s="195"/>
      <c r="B216" s="195"/>
      <c r="C216" s="199"/>
      <c r="D216" s="199"/>
      <c r="E216" s="167"/>
      <c r="F216" s="199"/>
      <c r="G216" s="199"/>
      <c r="H216" s="199"/>
      <c r="I216" s="199"/>
      <c r="J216" s="199"/>
      <c r="K216" s="199"/>
      <c r="L216" s="199"/>
      <c r="M216" s="199"/>
      <c r="N216" s="199"/>
      <c r="O216" s="199"/>
      <c r="P216" s="199"/>
      <c r="Q216" s="199"/>
      <c r="R216" s="199"/>
      <c r="S216" s="199"/>
      <c r="T216" s="199"/>
      <c r="U216" s="199"/>
      <c r="V216" s="199"/>
      <c r="W216" s="199"/>
      <c r="X216" s="199"/>
      <c r="Y216" s="199"/>
      <c r="Z216" s="59"/>
    </row>
    <row r="217" spans="1:26" ht="15.75" customHeight="1">
      <c r="A217" s="195"/>
      <c r="B217" s="195"/>
      <c r="C217" s="199"/>
      <c r="D217" s="199"/>
      <c r="E217" s="167"/>
      <c r="F217" s="199"/>
      <c r="G217" s="199"/>
      <c r="H217" s="199"/>
      <c r="I217" s="199"/>
      <c r="J217" s="199"/>
      <c r="K217" s="199"/>
      <c r="L217" s="199"/>
      <c r="M217" s="199"/>
      <c r="N217" s="199"/>
      <c r="O217" s="199"/>
      <c r="P217" s="199"/>
      <c r="Q217" s="199"/>
      <c r="R217" s="199"/>
      <c r="S217" s="199"/>
      <c r="T217" s="199"/>
      <c r="U217" s="199"/>
      <c r="V217" s="199"/>
      <c r="W217" s="199"/>
      <c r="X217" s="199"/>
      <c r="Y217" s="199"/>
      <c r="Z217" s="59"/>
    </row>
    <row r="218" spans="1:26" ht="15.75" customHeight="1">
      <c r="A218" s="195"/>
      <c r="B218" s="195"/>
      <c r="C218" s="199"/>
      <c r="D218" s="199"/>
      <c r="E218" s="167"/>
      <c r="F218" s="199"/>
      <c r="G218" s="199"/>
      <c r="H218" s="199"/>
      <c r="I218" s="199"/>
      <c r="J218" s="199"/>
      <c r="K218" s="199"/>
      <c r="L218" s="199"/>
      <c r="M218" s="199"/>
      <c r="N218" s="199"/>
      <c r="O218" s="199"/>
      <c r="P218" s="199"/>
      <c r="Q218" s="199"/>
      <c r="R218" s="199"/>
      <c r="S218" s="199"/>
      <c r="T218" s="199"/>
      <c r="U218" s="199"/>
      <c r="V218" s="199"/>
      <c r="W218" s="199"/>
      <c r="X218" s="199"/>
      <c r="Y218" s="199"/>
      <c r="Z218" s="59"/>
    </row>
    <row r="219" spans="1:26" ht="15.75" customHeight="1">
      <c r="A219" s="195"/>
      <c r="B219" s="195"/>
      <c r="C219" s="199"/>
      <c r="D219" s="199"/>
      <c r="E219" s="167"/>
      <c r="F219" s="199"/>
      <c r="G219" s="199"/>
      <c r="H219" s="199"/>
      <c r="I219" s="199"/>
      <c r="J219" s="199"/>
      <c r="K219" s="199"/>
      <c r="L219" s="199"/>
      <c r="M219" s="199"/>
      <c r="N219" s="199"/>
      <c r="O219" s="199"/>
      <c r="P219" s="199"/>
      <c r="Q219" s="199"/>
      <c r="R219" s="199"/>
      <c r="S219" s="199"/>
      <c r="T219" s="199"/>
      <c r="U219" s="199"/>
      <c r="V219" s="199"/>
      <c r="W219" s="199"/>
      <c r="X219" s="199"/>
      <c r="Y219" s="199"/>
      <c r="Z219" s="59"/>
    </row>
    <row r="220" spans="1:26" ht="15.75" customHeight="1">
      <c r="A220" s="195"/>
      <c r="B220" s="195"/>
      <c r="C220" s="199"/>
      <c r="D220" s="199"/>
      <c r="E220" s="167"/>
      <c r="F220" s="199"/>
      <c r="G220" s="199"/>
      <c r="H220" s="199"/>
      <c r="I220" s="199"/>
      <c r="J220" s="199"/>
      <c r="K220" s="199"/>
      <c r="L220" s="199"/>
      <c r="M220" s="199"/>
      <c r="N220" s="199"/>
      <c r="O220" s="199"/>
      <c r="P220" s="199"/>
      <c r="Q220" s="199"/>
      <c r="R220" s="199"/>
      <c r="S220" s="199"/>
      <c r="T220" s="199"/>
      <c r="U220" s="199"/>
      <c r="V220" s="199"/>
      <c r="W220" s="199"/>
      <c r="X220" s="199"/>
      <c r="Y220" s="199"/>
      <c r="Z220" s="59"/>
    </row>
    <row r="221" spans="1:26" ht="15.7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4">
    <mergeCell ref="C3:E3"/>
    <mergeCell ref="C4:C7"/>
    <mergeCell ref="C12:E12"/>
    <mergeCell ref="C13:C16"/>
  </mergeCells>
  <hyperlinks>
    <hyperlink ref="D4" location="PREGUNTA 7!A1" display="a)" xr:uid="{00000000-0004-0000-1300-000000000000}"/>
    <hyperlink ref="D5" location="ERROR 6!A1" display="b)" xr:uid="{00000000-0004-0000-1300-000001000000}"/>
    <hyperlink ref="D6" location="ERROR 6!A1" display="c)" xr:uid="{00000000-0004-0000-1300-000002000000}"/>
    <hyperlink ref="D7" location="ERROR 6!A1" display="d)" xr:uid="{00000000-0004-0000-1300-000003000000}"/>
  </hyperlinks>
  <pageMargins left="0" right="0" top="0" bottom="0" header="0" footer="0"/>
  <pageSetup orientation="landscape"/>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1000"/>
  <sheetViews>
    <sheetView showGridLines="0" workbookViewId="0"/>
  </sheetViews>
  <sheetFormatPr baseColWidth="10" defaultColWidth="14.42578125" defaultRowHeight="15" customHeight="1"/>
  <cols>
    <col min="1" max="2" width="2.140625" customWidth="1"/>
    <col min="3" max="3" width="92.5703125" customWidth="1"/>
    <col min="4" max="4" width="5.85546875" customWidth="1"/>
    <col min="5" max="5" width="7.5703125" customWidth="1"/>
    <col min="6" max="6" width="2.7109375" customWidth="1"/>
    <col min="7" max="25" width="11.42578125" customWidth="1"/>
  </cols>
  <sheetData>
    <row r="1" spans="1:26" ht="47.25" customHeight="1">
      <c r="A1" s="1"/>
      <c r="B1" s="1"/>
      <c r="C1" s="1"/>
      <c r="D1" s="1"/>
      <c r="E1" s="1"/>
      <c r="F1" s="195"/>
      <c r="G1" s="195"/>
      <c r="H1" s="195"/>
      <c r="I1" s="195"/>
      <c r="J1" s="195"/>
      <c r="K1" s="195"/>
      <c r="L1" s="195"/>
      <c r="M1" s="195"/>
      <c r="N1" s="195"/>
      <c r="O1" s="195"/>
      <c r="P1" s="195"/>
      <c r="Q1" s="195"/>
      <c r="R1" s="195"/>
      <c r="S1" s="195"/>
      <c r="T1" s="195"/>
      <c r="U1" s="195"/>
      <c r="V1" s="195"/>
      <c r="W1" s="195"/>
      <c r="X1" s="195"/>
      <c r="Y1" s="195"/>
      <c r="Z1" s="59"/>
    </row>
    <row r="2" spans="1:26" ht="11.25" customHeight="1">
      <c r="A2" s="1"/>
      <c r="B2" s="420"/>
      <c r="C2" s="421"/>
      <c r="D2" s="421"/>
      <c r="E2" s="421"/>
      <c r="F2" s="402"/>
      <c r="G2" s="195"/>
      <c r="H2" s="195"/>
      <c r="I2" s="195"/>
      <c r="J2" s="195"/>
      <c r="K2" s="195"/>
      <c r="L2" s="195"/>
      <c r="M2" s="195"/>
      <c r="N2" s="195"/>
      <c r="O2" s="195"/>
      <c r="P2" s="195"/>
      <c r="Q2" s="195"/>
      <c r="R2" s="195"/>
      <c r="S2" s="195"/>
      <c r="T2" s="195"/>
      <c r="U2" s="195"/>
      <c r="V2" s="195"/>
      <c r="W2" s="195"/>
      <c r="X2" s="195"/>
      <c r="Y2" s="195"/>
      <c r="Z2" s="59"/>
    </row>
    <row r="3" spans="1:26" ht="16.5" customHeight="1">
      <c r="A3" s="1"/>
      <c r="B3" s="403"/>
      <c r="C3" s="732" t="s">
        <v>141</v>
      </c>
      <c r="D3" s="567"/>
      <c r="E3" s="568"/>
      <c r="F3" s="404"/>
      <c r="G3" s="199"/>
      <c r="H3" s="199"/>
      <c r="I3" s="199"/>
      <c r="J3" s="199"/>
      <c r="K3" s="199"/>
      <c r="L3" s="199"/>
      <c r="M3" s="199"/>
      <c r="N3" s="199"/>
      <c r="O3" s="199"/>
      <c r="P3" s="199"/>
      <c r="Q3" s="199"/>
      <c r="R3" s="199"/>
      <c r="S3" s="199"/>
      <c r="T3" s="199"/>
      <c r="U3" s="199"/>
      <c r="V3" s="199"/>
      <c r="W3" s="199"/>
      <c r="X3" s="199"/>
      <c r="Y3" s="199"/>
      <c r="Z3" s="59"/>
    </row>
    <row r="4" spans="1:26" ht="34.5" customHeight="1">
      <c r="A4" s="1"/>
      <c r="B4" s="403"/>
      <c r="C4" s="751" t="s">
        <v>154</v>
      </c>
      <c r="D4" s="365" t="s">
        <v>136</v>
      </c>
      <c r="E4" s="317">
        <v>6</v>
      </c>
      <c r="F4" s="404"/>
      <c r="G4" s="199"/>
      <c r="H4" s="199"/>
      <c r="I4" s="199"/>
      <c r="J4" s="199"/>
      <c r="K4" s="199"/>
      <c r="L4" s="199"/>
      <c r="M4" s="199"/>
      <c r="N4" s="199"/>
      <c r="O4" s="199"/>
      <c r="P4" s="199"/>
      <c r="Q4" s="199"/>
      <c r="R4" s="199"/>
      <c r="S4" s="199"/>
      <c r="T4" s="199"/>
      <c r="U4" s="199"/>
      <c r="V4" s="199"/>
      <c r="W4" s="199"/>
      <c r="X4" s="199"/>
      <c r="Y4" s="199"/>
      <c r="Z4" s="59"/>
    </row>
    <row r="5" spans="1:26" ht="36" customHeight="1">
      <c r="A5" s="1"/>
      <c r="B5" s="403"/>
      <c r="C5" s="591"/>
      <c r="D5" s="366" t="s">
        <v>137</v>
      </c>
      <c r="E5" s="422">
        <v>7</v>
      </c>
      <c r="F5" s="404"/>
      <c r="G5" s="199"/>
      <c r="H5" s="199"/>
      <c r="I5" s="199"/>
      <c r="J5" s="199"/>
      <c r="K5" s="199"/>
      <c r="L5" s="199"/>
      <c r="M5" s="199"/>
      <c r="N5" s="199"/>
      <c r="O5" s="199"/>
      <c r="P5" s="199"/>
      <c r="Q5" s="199"/>
      <c r="R5" s="199"/>
      <c r="S5" s="199"/>
      <c r="T5" s="199"/>
      <c r="U5" s="199"/>
      <c r="V5" s="199"/>
      <c r="W5" s="199"/>
      <c r="X5" s="199"/>
      <c r="Y5" s="199"/>
      <c r="Z5" s="59"/>
    </row>
    <row r="6" spans="1:26" ht="34.5" customHeight="1">
      <c r="A6" s="1"/>
      <c r="B6" s="403"/>
      <c r="C6" s="591"/>
      <c r="D6" s="365" t="s">
        <v>138</v>
      </c>
      <c r="E6" s="422">
        <v>8</v>
      </c>
      <c r="F6" s="404"/>
      <c r="G6" s="199"/>
      <c r="H6" s="199"/>
      <c r="I6" s="199"/>
      <c r="J6" s="199"/>
      <c r="K6" s="199"/>
      <c r="L6" s="199"/>
      <c r="M6" s="199"/>
      <c r="N6" s="199"/>
      <c r="O6" s="199"/>
      <c r="P6" s="199"/>
      <c r="Q6" s="199"/>
      <c r="R6" s="199"/>
      <c r="S6" s="199"/>
      <c r="T6" s="199"/>
      <c r="U6" s="199"/>
      <c r="V6" s="199"/>
      <c r="W6" s="199"/>
      <c r="X6" s="199"/>
      <c r="Y6" s="199"/>
      <c r="Z6" s="59"/>
    </row>
    <row r="7" spans="1:26" ht="37.5" customHeight="1">
      <c r="A7" s="1"/>
      <c r="B7" s="403"/>
      <c r="C7" s="577"/>
      <c r="D7" s="365" t="s">
        <v>139</v>
      </c>
      <c r="E7" s="422">
        <v>9</v>
      </c>
      <c r="F7" s="404"/>
      <c r="G7" s="199"/>
      <c r="H7" s="199"/>
      <c r="I7" s="199"/>
      <c r="J7" s="199"/>
      <c r="K7" s="199"/>
      <c r="L7" s="199"/>
      <c r="M7" s="199"/>
      <c r="N7" s="199"/>
      <c r="O7" s="199"/>
      <c r="P7" s="199"/>
      <c r="Q7" s="199"/>
      <c r="R7" s="199"/>
      <c r="S7" s="199"/>
      <c r="T7" s="199"/>
      <c r="U7" s="199"/>
      <c r="V7" s="199"/>
      <c r="W7" s="199"/>
      <c r="X7" s="199"/>
      <c r="Y7" s="199"/>
      <c r="Z7" s="59"/>
    </row>
    <row r="8" spans="1:26" ht="9.75" customHeight="1">
      <c r="A8" s="195"/>
      <c r="B8" s="405"/>
      <c r="C8" s="406"/>
      <c r="D8" s="407"/>
      <c r="E8" s="338"/>
      <c r="F8" s="409"/>
      <c r="G8" s="199"/>
      <c r="H8" s="199"/>
      <c r="I8" s="199"/>
      <c r="J8" s="199"/>
      <c r="K8" s="199"/>
      <c r="L8" s="199"/>
      <c r="M8" s="199"/>
      <c r="N8" s="199"/>
      <c r="O8" s="199"/>
      <c r="P8" s="199"/>
      <c r="Q8" s="199"/>
      <c r="R8" s="199"/>
      <c r="S8" s="199"/>
      <c r="T8" s="199"/>
      <c r="U8" s="199"/>
      <c r="V8" s="199"/>
      <c r="W8" s="199"/>
      <c r="X8" s="199"/>
      <c r="Y8" s="199"/>
      <c r="Z8" s="59"/>
    </row>
    <row r="9" spans="1:26" ht="15.75" customHeight="1">
      <c r="A9" s="195"/>
      <c r="B9" s="195"/>
      <c r="C9" s="199"/>
      <c r="D9" s="386"/>
      <c r="E9" s="167"/>
      <c r="F9" s="199"/>
      <c r="G9" s="199"/>
      <c r="H9" s="199"/>
      <c r="I9" s="199"/>
      <c r="J9" s="199"/>
      <c r="K9" s="199"/>
      <c r="L9" s="199"/>
      <c r="M9" s="199"/>
      <c r="N9" s="199"/>
      <c r="O9" s="199"/>
      <c r="P9" s="199"/>
      <c r="Q9" s="199"/>
      <c r="R9" s="199"/>
      <c r="S9" s="199"/>
      <c r="T9" s="199"/>
      <c r="U9" s="199"/>
      <c r="V9" s="199"/>
      <c r="W9" s="199"/>
      <c r="X9" s="199"/>
      <c r="Y9" s="199"/>
      <c r="Z9" s="59"/>
    </row>
    <row r="10" spans="1:26" ht="15.75" customHeight="1">
      <c r="A10" s="195"/>
      <c r="B10" s="195"/>
      <c r="C10" s="199"/>
      <c r="D10" s="386"/>
      <c r="E10" s="167"/>
      <c r="F10" s="199"/>
      <c r="G10" s="199"/>
      <c r="H10" s="199"/>
      <c r="I10" s="199"/>
      <c r="J10" s="199"/>
      <c r="K10" s="199"/>
      <c r="L10" s="199"/>
      <c r="M10" s="199"/>
      <c r="N10" s="199"/>
      <c r="O10" s="199"/>
      <c r="P10" s="199"/>
      <c r="Q10" s="199"/>
      <c r="R10" s="199"/>
      <c r="S10" s="199"/>
      <c r="T10" s="199"/>
      <c r="U10" s="199"/>
      <c r="V10" s="199"/>
      <c r="W10" s="199"/>
      <c r="X10" s="199"/>
      <c r="Y10" s="199"/>
      <c r="Z10" s="59"/>
    </row>
    <row r="11" spans="1:26" ht="15.75" customHeight="1">
      <c r="A11" s="195"/>
      <c r="B11" s="195"/>
      <c r="C11" s="199"/>
      <c r="D11" s="386"/>
      <c r="E11" s="167"/>
      <c r="F11" s="199"/>
      <c r="G11" s="199"/>
      <c r="H11" s="199"/>
      <c r="I11" s="387"/>
      <c r="J11" s="199"/>
      <c r="K11" s="199"/>
      <c r="L11" s="199"/>
      <c r="M11" s="199"/>
      <c r="N11" s="199"/>
      <c r="O11" s="199"/>
      <c r="P11" s="199"/>
      <c r="Q11" s="199"/>
      <c r="R11" s="199"/>
      <c r="S11" s="199"/>
      <c r="T11" s="199"/>
      <c r="U11" s="199"/>
      <c r="V11" s="199"/>
      <c r="W11" s="199"/>
      <c r="X11" s="199"/>
      <c r="Y11" s="199"/>
      <c r="Z11" s="59"/>
    </row>
    <row r="12" spans="1:26" ht="15.75" customHeight="1">
      <c r="A12" s="195"/>
      <c r="B12" s="195"/>
      <c r="C12" s="199"/>
      <c r="D12" s="386"/>
      <c r="E12" s="167"/>
      <c r="F12" s="199"/>
      <c r="G12" s="199"/>
      <c r="H12" s="199"/>
      <c r="I12" s="387"/>
      <c r="J12" s="199"/>
      <c r="K12" s="199"/>
      <c r="L12" s="199"/>
      <c r="M12" s="199"/>
      <c r="N12" s="199"/>
      <c r="O12" s="199"/>
      <c r="P12" s="199"/>
      <c r="Q12" s="199"/>
      <c r="R12" s="199"/>
      <c r="S12" s="199"/>
      <c r="T12" s="199"/>
      <c r="U12" s="199"/>
      <c r="V12" s="199"/>
      <c r="W12" s="199"/>
      <c r="X12" s="199"/>
      <c r="Y12" s="199"/>
      <c r="Z12" s="59"/>
    </row>
    <row r="13" spans="1:26" ht="15.75" customHeight="1">
      <c r="A13" s="195"/>
      <c r="B13" s="195"/>
      <c r="C13" s="199"/>
      <c r="D13" s="386"/>
      <c r="E13" s="167"/>
      <c r="F13" s="199"/>
      <c r="G13" s="199"/>
      <c r="H13" s="199"/>
      <c r="I13" s="387"/>
      <c r="J13" s="199"/>
      <c r="K13" s="199"/>
      <c r="L13" s="199"/>
      <c r="M13" s="199"/>
      <c r="N13" s="199"/>
      <c r="O13" s="199"/>
      <c r="P13" s="199"/>
      <c r="Q13" s="199"/>
      <c r="R13" s="199"/>
      <c r="S13" s="199"/>
      <c r="T13" s="199"/>
      <c r="U13" s="199"/>
      <c r="V13" s="199"/>
      <c r="W13" s="199"/>
      <c r="X13" s="199"/>
      <c r="Y13" s="199"/>
      <c r="Z13" s="59"/>
    </row>
    <row r="14" spans="1:26" ht="15.75" customHeight="1">
      <c r="A14" s="195"/>
      <c r="B14" s="195"/>
      <c r="C14" s="199"/>
      <c r="D14" s="386"/>
      <c r="E14" s="167"/>
      <c r="F14" s="199"/>
      <c r="G14" s="199"/>
      <c r="H14" s="199"/>
      <c r="I14" s="387"/>
      <c r="J14" s="199"/>
      <c r="K14" s="199"/>
      <c r="L14" s="199"/>
      <c r="M14" s="199"/>
      <c r="N14" s="199"/>
      <c r="O14" s="199"/>
      <c r="P14" s="199"/>
      <c r="Q14" s="199"/>
      <c r="R14" s="199"/>
      <c r="S14" s="199"/>
      <c r="T14" s="199"/>
      <c r="U14" s="199"/>
      <c r="V14" s="199"/>
      <c r="W14" s="199"/>
      <c r="X14" s="199"/>
      <c r="Y14" s="199"/>
      <c r="Z14" s="59"/>
    </row>
    <row r="15" spans="1:26" ht="15.75" customHeight="1">
      <c r="A15" s="195"/>
      <c r="B15" s="195"/>
      <c r="C15" s="199"/>
      <c r="D15" s="386"/>
      <c r="E15" s="167"/>
      <c r="F15" s="199"/>
      <c r="G15" s="199"/>
      <c r="H15" s="199"/>
      <c r="I15" s="387"/>
      <c r="J15" s="199"/>
      <c r="K15" s="199"/>
      <c r="L15" s="199"/>
      <c r="M15" s="199"/>
      <c r="N15" s="199"/>
      <c r="O15" s="199"/>
      <c r="P15" s="199"/>
      <c r="Q15" s="199"/>
      <c r="R15" s="199"/>
      <c r="S15" s="199"/>
      <c r="T15" s="199"/>
      <c r="U15" s="199"/>
      <c r="V15" s="199"/>
      <c r="W15" s="199"/>
      <c r="X15" s="199"/>
      <c r="Y15" s="199"/>
      <c r="Z15" s="59"/>
    </row>
    <row r="16" spans="1:26" ht="15.75" customHeight="1">
      <c r="A16" s="195"/>
      <c r="B16" s="195"/>
      <c r="C16" s="199"/>
      <c r="D16" s="386"/>
      <c r="E16" s="167"/>
      <c r="F16" s="199"/>
      <c r="G16" s="199"/>
      <c r="H16" s="199"/>
      <c r="I16" s="199"/>
      <c r="J16" s="199"/>
      <c r="K16" s="199"/>
      <c r="L16" s="199"/>
      <c r="M16" s="199"/>
      <c r="N16" s="199"/>
      <c r="O16" s="199"/>
      <c r="P16" s="199"/>
      <c r="Q16" s="199"/>
      <c r="R16" s="199"/>
      <c r="S16" s="199"/>
      <c r="T16" s="199"/>
      <c r="U16" s="199"/>
      <c r="V16" s="199"/>
      <c r="W16" s="199"/>
      <c r="X16" s="199"/>
      <c r="Y16" s="199"/>
      <c r="Z16" s="59"/>
    </row>
    <row r="17" spans="1:26" ht="15.75" customHeight="1">
      <c r="A17" s="195"/>
      <c r="B17" s="195"/>
      <c r="C17" s="199"/>
      <c r="D17" s="386"/>
      <c r="E17" s="167"/>
      <c r="F17" s="199"/>
      <c r="G17" s="199"/>
      <c r="H17" s="199"/>
      <c r="I17" s="199"/>
      <c r="J17" s="199"/>
      <c r="K17" s="199"/>
      <c r="L17" s="199"/>
      <c r="M17" s="199"/>
      <c r="N17" s="199"/>
      <c r="O17" s="199"/>
      <c r="P17" s="199"/>
      <c r="Q17" s="199"/>
      <c r="R17" s="199"/>
      <c r="S17" s="199"/>
      <c r="T17" s="199"/>
      <c r="U17" s="199"/>
      <c r="V17" s="199"/>
      <c r="W17" s="199"/>
      <c r="X17" s="199"/>
      <c r="Y17" s="199"/>
      <c r="Z17" s="59"/>
    </row>
    <row r="18" spans="1:26" ht="15.75" customHeight="1">
      <c r="A18" s="195"/>
      <c r="B18" s="195"/>
      <c r="C18" s="199"/>
      <c r="D18" s="386"/>
      <c r="E18" s="167"/>
      <c r="F18" s="199"/>
      <c r="G18" s="199"/>
      <c r="H18" s="199"/>
      <c r="I18" s="199"/>
      <c r="J18" s="199"/>
      <c r="K18" s="199"/>
      <c r="L18" s="199"/>
      <c r="M18" s="199"/>
      <c r="N18" s="199"/>
      <c r="O18" s="199"/>
      <c r="P18" s="199"/>
      <c r="Q18" s="199"/>
      <c r="R18" s="199"/>
      <c r="S18" s="199"/>
      <c r="T18" s="199"/>
      <c r="U18" s="199"/>
      <c r="V18" s="199"/>
      <c r="W18" s="199"/>
      <c r="X18" s="199"/>
      <c r="Y18" s="199"/>
      <c r="Z18" s="59"/>
    </row>
    <row r="19" spans="1:26" ht="15.75" customHeight="1">
      <c r="A19" s="195"/>
      <c r="B19" s="195"/>
      <c r="C19" s="199"/>
      <c r="D19" s="386"/>
      <c r="E19" s="167"/>
      <c r="F19" s="199"/>
      <c r="G19" s="199"/>
      <c r="H19" s="199"/>
      <c r="I19" s="199"/>
      <c r="J19" s="199"/>
      <c r="K19" s="199"/>
      <c r="L19" s="199"/>
      <c r="M19" s="199"/>
      <c r="N19" s="199"/>
      <c r="O19" s="199"/>
      <c r="P19" s="199"/>
      <c r="Q19" s="199"/>
      <c r="R19" s="199"/>
      <c r="S19" s="199"/>
      <c r="T19" s="199"/>
      <c r="U19" s="199"/>
      <c r="V19" s="199"/>
      <c r="W19" s="199"/>
      <c r="X19" s="199"/>
      <c r="Y19" s="199"/>
      <c r="Z19" s="59"/>
    </row>
    <row r="20" spans="1:26" ht="15.75" customHeight="1">
      <c r="A20" s="195"/>
      <c r="B20" s="195"/>
      <c r="C20" s="199"/>
      <c r="D20" s="386"/>
      <c r="E20" s="167"/>
      <c r="F20" s="199"/>
      <c r="G20" s="199"/>
      <c r="H20" s="199"/>
      <c r="I20" s="199"/>
      <c r="J20" s="199"/>
      <c r="K20" s="199"/>
      <c r="L20" s="199"/>
      <c r="M20" s="199"/>
      <c r="N20" s="199"/>
      <c r="O20" s="199"/>
      <c r="P20" s="199"/>
      <c r="Q20" s="199"/>
      <c r="R20" s="199"/>
      <c r="S20" s="199"/>
      <c r="T20" s="199"/>
      <c r="U20" s="199"/>
      <c r="V20" s="199"/>
      <c r="W20" s="199"/>
      <c r="X20" s="199"/>
      <c r="Y20" s="199"/>
      <c r="Z20" s="59"/>
    </row>
    <row r="21" spans="1:26" ht="15.75" customHeight="1">
      <c r="A21" s="195"/>
      <c r="B21" s="195"/>
      <c r="C21" s="199"/>
      <c r="D21" s="386"/>
      <c r="E21" s="167"/>
      <c r="F21" s="199"/>
      <c r="G21" s="199"/>
      <c r="H21" s="199"/>
      <c r="I21" s="199"/>
      <c r="J21" s="199"/>
      <c r="K21" s="199"/>
      <c r="L21" s="199"/>
      <c r="M21" s="199"/>
      <c r="N21" s="199"/>
      <c r="O21" s="199"/>
      <c r="P21" s="199"/>
      <c r="Q21" s="199"/>
      <c r="R21" s="199"/>
      <c r="S21" s="199"/>
      <c r="T21" s="199"/>
      <c r="U21" s="199"/>
      <c r="V21" s="199"/>
      <c r="W21" s="199"/>
      <c r="X21" s="199"/>
      <c r="Y21" s="199"/>
      <c r="Z21" s="59"/>
    </row>
    <row r="22" spans="1:26" ht="15.75" customHeight="1">
      <c r="A22" s="195"/>
      <c r="B22" s="195"/>
      <c r="C22" s="199"/>
      <c r="D22" s="386"/>
      <c r="E22" s="167"/>
      <c r="F22" s="199"/>
      <c r="G22" s="199"/>
      <c r="H22" s="199"/>
      <c r="I22" s="199"/>
      <c r="J22" s="199"/>
      <c r="K22" s="199"/>
      <c r="L22" s="199"/>
      <c r="M22" s="199"/>
      <c r="N22" s="199"/>
      <c r="O22" s="199"/>
      <c r="P22" s="199"/>
      <c r="Q22" s="199"/>
      <c r="R22" s="199"/>
      <c r="S22" s="199"/>
      <c r="T22" s="199"/>
      <c r="U22" s="199"/>
      <c r="V22" s="199"/>
      <c r="W22" s="199"/>
      <c r="X22" s="199"/>
      <c r="Y22" s="199"/>
      <c r="Z22" s="59"/>
    </row>
    <row r="23" spans="1:26" ht="15.75" customHeight="1">
      <c r="A23" s="195"/>
      <c r="B23" s="195"/>
      <c r="C23" s="199"/>
      <c r="D23" s="386"/>
      <c r="E23" s="167"/>
      <c r="F23" s="199"/>
      <c r="G23" s="199"/>
      <c r="H23" s="199"/>
      <c r="I23" s="199"/>
      <c r="J23" s="199"/>
      <c r="K23" s="199"/>
      <c r="L23" s="199"/>
      <c r="M23" s="199"/>
      <c r="N23" s="199"/>
      <c r="O23" s="199"/>
      <c r="P23" s="199"/>
      <c r="Q23" s="199"/>
      <c r="R23" s="199"/>
      <c r="S23" s="199"/>
      <c r="T23" s="199"/>
      <c r="U23" s="199"/>
      <c r="V23" s="199"/>
      <c r="W23" s="199"/>
      <c r="X23" s="199"/>
      <c r="Y23" s="199"/>
      <c r="Z23" s="59"/>
    </row>
    <row r="24" spans="1:26" ht="15.75" customHeight="1">
      <c r="A24" s="195"/>
      <c r="B24" s="195"/>
      <c r="C24" s="199"/>
      <c r="D24" s="386"/>
      <c r="E24" s="167"/>
      <c r="F24" s="199"/>
      <c r="G24" s="199"/>
      <c r="H24" s="199"/>
      <c r="I24" s="199"/>
      <c r="J24" s="199"/>
      <c r="K24" s="199"/>
      <c r="L24" s="199"/>
      <c r="M24" s="199"/>
      <c r="N24" s="199"/>
      <c r="O24" s="199"/>
      <c r="P24" s="199"/>
      <c r="Q24" s="199"/>
      <c r="R24" s="199"/>
      <c r="S24" s="199"/>
      <c r="T24" s="199"/>
      <c r="U24" s="199"/>
      <c r="V24" s="199"/>
      <c r="W24" s="199"/>
      <c r="X24" s="199"/>
      <c r="Y24" s="199"/>
      <c r="Z24" s="59"/>
    </row>
    <row r="25" spans="1:26" ht="15.75" customHeight="1">
      <c r="A25" s="195"/>
      <c r="B25" s="195"/>
      <c r="C25" s="199"/>
      <c r="D25" s="386"/>
      <c r="E25" s="167"/>
      <c r="F25" s="199"/>
      <c r="G25" s="199"/>
      <c r="H25" s="199"/>
      <c r="I25" s="199"/>
      <c r="J25" s="199"/>
      <c r="K25" s="199"/>
      <c r="L25" s="199"/>
      <c r="M25" s="199"/>
      <c r="N25" s="199"/>
      <c r="O25" s="199"/>
      <c r="P25" s="199"/>
      <c r="Q25" s="199"/>
      <c r="R25" s="199"/>
      <c r="S25" s="199"/>
      <c r="T25" s="199"/>
      <c r="U25" s="199"/>
      <c r="V25" s="199"/>
      <c r="W25" s="199"/>
      <c r="X25" s="199"/>
      <c r="Y25" s="199"/>
      <c r="Z25" s="59"/>
    </row>
    <row r="26" spans="1:26" ht="15.75" customHeight="1">
      <c r="A26" s="195"/>
      <c r="B26" s="195"/>
      <c r="C26" s="199"/>
      <c r="D26" s="386"/>
      <c r="E26" s="167"/>
      <c r="F26" s="199"/>
      <c r="G26" s="199"/>
      <c r="H26" s="199"/>
      <c r="I26" s="199"/>
      <c r="J26" s="199"/>
      <c r="K26" s="199"/>
      <c r="L26" s="199"/>
      <c r="M26" s="199"/>
      <c r="N26" s="199"/>
      <c r="O26" s="199"/>
      <c r="P26" s="199"/>
      <c r="Q26" s="199"/>
      <c r="R26" s="199"/>
      <c r="S26" s="199"/>
      <c r="T26" s="199"/>
      <c r="U26" s="199"/>
      <c r="V26" s="199"/>
      <c r="W26" s="199"/>
      <c r="X26" s="199"/>
      <c r="Y26" s="199"/>
      <c r="Z26" s="59"/>
    </row>
    <row r="27" spans="1:26" ht="15.75" customHeight="1">
      <c r="A27" s="195"/>
      <c r="B27" s="195"/>
      <c r="C27" s="199"/>
      <c r="D27" s="386"/>
      <c r="E27" s="167"/>
      <c r="F27" s="199"/>
      <c r="G27" s="199"/>
      <c r="H27" s="199"/>
      <c r="I27" s="199"/>
      <c r="J27" s="199"/>
      <c r="K27" s="199"/>
      <c r="L27" s="199"/>
      <c r="M27" s="199"/>
      <c r="N27" s="199"/>
      <c r="O27" s="199"/>
      <c r="P27" s="199"/>
      <c r="Q27" s="199"/>
      <c r="R27" s="199"/>
      <c r="S27" s="199"/>
      <c r="T27" s="199"/>
      <c r="U27" s="199"/>
      <c r="V27" s="199"/>
      <c r="W27" s="199"/>
      <c r="X27" s="199"/>
      <c r="Y27" s="199"/>
      <c r="Z27" s="59"/>
    </row>
    <row r="28" spans="1:26" ht="15.75" customHeight="1">
      <c r="A28" s="195"/>
      <c r="B28" s="195"/>
      <c r="C28" s="199"/>
      <c r="D28" s="386"/>
      <c r="E28" s="167"/>
      <c r="F28" s="199"/>
      <c r="G28" s="199"/>
      <c r="H28" s="199"/>
      <c r="I28" s="199"/>
      <c r="J28" s="199"/>
      <c r="K28" s="199"/>
      <c r="L28" s="199"/>
      <c r="M28" s="199"/>
      <c r="N28" s="199"/>
      <c r="O28" s="199"/>
      <c r="P28" s="199"/>
      <c r="Q28" s="199"/>
      <c r="R28" s="199"/>
      <c r="S28" s="199"/>
      <c r="T28" s="199"/>
      <c r="U28" s="199"/>
      <c r="V28" s="199"/>
      <c r="W28" s="199"/>
      <c r="X28" s="199"/>
      <c r="Y28" s="199"/>
      <c r="Z28" s="59"/>
    </row>
    <row r="29" spans="1:26" ht="15.75" customHeight="1">
      <c r="A29" s="195"/>
      <c r="B29" s="195"/>
      <c r="C29" s="199"/>
      <c r="D29" s="386"/>
      <c r="E29" s="167"/>
      <c r="F29" s="199"/>
      <c r="G29" s="199"/>
      <c r="H29" s="199"/>
      <c r="I29" s="199"/>
      <c r="J29" s="199"/>
      <c r="K29" s="199"/>
      <c r="L29" s="199"/>
      <c r="M29" s="199"/>
      <c r="N29" s="199"/>
      <c r="O29" s="199"/>
      <c r="P29" s="199"/>
      <c r="Q29" s="199"/>
      <c r="R29" s="199"/>
      <c r="S29" s="199"/>
      <c r="T29" s="199"/>
      <c r="U29" s="199"/>
      <c r="V29" s="199"/>
      <c r="W29" s="199"/>
      <c r="X29" s="199"/>
      <c r="Y29" s="199"/>
      <c r="Z29" s="59"/>
    </row>
    <row r="30" spans="1:26" ht="15.75" customHeight="1">
      <c r="A30" s="195"/>
      <c r="B30" s="195"/>
      <c r="C30" s="199"/>
      <c r="D30" s="386"/>
      <c r="E30" s="167"/>
      <c r="F30" s="199"/>
      <c r="G30" s="199"/>
      <c r="H30" s="199"/>
      <c r="I30" s="199"/>
      <c r="J30" s="199"/>
      <c r="K30" s="199"/>
      <c r="L30" s="199"/>
      <c r="M30" s="199"/>
      <c r="N30" s="199"/>
      <c r="O30" s="199"/>
      <c r="P30" s="199"/>
      <c r="Q30" s="199"/>
      <c r="R30" s="199"/>
      <c r="S30" s="199"/>
      <c r="T30" s="199"/>
      <c r="U30" s="199"/>
      <c r="V30" s="199"/>
      <c r="W30" s="199"/>
      <c r="X30" s="199"/>
      <c r="Y30" s="199"/>
      <c r="Z30" s="59"/>
    </row>
    <row r="31" spans="1:26" ht="15.75" customHeight="1">
      <c r="A31" s="195"/>
      <c r="B31" s="195"/>
      <c r="C31" s="199"/>
      <c r="D31" s="386"/>
      <c r="E31" s="167"/>
      <c r="F31" s="199"/>
      <c r="G31" s="199"/>
      <c r="H31" s="199"/>
      <c r="I31" s="199"/>
      <c r="J31" s="199"/>
      <c r="K31" s="199"/>
      <c r="L31" s="199"/>
      <c r="M31" s="199"/>
      <c r="N31" s="199"/>
      <c r="O31" s="199"/>
      <c r="P31" s="199"/>
      <c r="Q31" s="199"/>
      <c r="R31" s="199"/>
      <c r="S31" s="199"/>
      <c r="T31" s="199"/>
      <c r="U31" s="199"/>
      <c r="V31" s="199"/>
      <c r="W31" s="199"/>
      <c r="X31" s="199"/>
      <c r="Y31" s="199"/>
      <c r="Z31" s="59"/>
    </row>
    <row r="32" spans="1:26" ht="15.75" customHeight="1">
      <c r="A32" s="195"/>
      <c r="B32" s="195"/>
      <c r="C32" s="199"/>
      <c r="D32" s="386"/>
      <c r="E32" s="167"/>
      <c r="F32" s="199"/>
      <c r="G32" s="199"/>
      <c r="H32" s="199"/>
      <c r="I32" s="199"/>
      <c r="J32" s="199"/>
      <c r="K32" s="199"/>
      <c r="L32" s="199"/>
      <c r="M32" s="199"/>
      <c r="N32" s="199"/>
      <c r="O32" s="199"/>
      <c r="P32" s="199"/>
      <c r="Q32" s="199"/>
      <c r="R32" s="199"/>
      <c r="S32" s="199"/>
      <c r="T32" s="199"/>
      <c r="U32" s="199"/>
      <c r="V32" s="199"/>
      <c r="W32" s="199"/>
      <c r="X32" s="199"/>
      <c r="Y32" s="199"/>
      <c r="Z32" s="59"/>
    </row>
    <row r="33" spans="1:26" ht="15.75" customHeight="1">
      <c r="A33" s="195"/>
      <c r="B33" s="195"/>
      <c r="C33" s="199"/>
      <c r="D33" s="386"/>
      <c r="E33" s="167"/>
      <c r="F33" s="199"/>
      <c r="G33" s="199"/>
      <c r="H33" s="199"/>
      <c r="I33" s="199"/>
      <c r="J33" s="199"/>
      <c r="K33" s="199"/>
      <c r="L33" s="199"/>
      <c r="M33" s="199"/>
      <c r="N33" s="199"/>
      <c r="O33" s="199"/>
      <c r="P33" s="199"/>
      <c r="Q33" s="199"/>
      <c r="R33" s="199"/>
      <c r="S33" s="199"/>
      <c r="T33" s="199"/>
      <c r="U33" s="199"/>
      <c r="V33" s="199"/>
      <c r="W33" s="199"/>
      <c r="X33" s="199"/>
      <c r="Y33" s="199"/>
      <c r="Z33" s="59"/>
    </row>
    <row r="34" spans="1:26" ht="15.75" customHeight="1">
      <c r="A34" s="195"/>
      <c r="B34" s="195"/>
      <c r="C34" s="199"/>
      <c r="D34" s="386"/>
      <c r="E34" s="167"/>
      <c r="F34" s="199"/>
      <c r="G34" s="199"/>
      <c r="H34" s="199"/>
      <c r="I34" s="199"/>
      <c r="J34" s="199"/>
      <c r="K34" s="199"/>
      <c r="L34" s="199"/>
      <c r="M34" s="199"/>
      <c r="N34" s="199"/>
      <c r="O34" s="199"/>
      <c r="P34" s="199"/>
      <c r="Q34" s="199"/>
      <c r="R34" s="199"/>
      <c r="S34" s="199"/>
      <c r="T34" s="199"/>
      <c r="U34" s="199"/>
      <c r="V34" s="199"/>
      <c r="W34" s="199"/>
      <c r="X34" s="199"/>
      <c r="Y34" s="199"/>
      <c r="Z34" s="59"/>
    </row>
    <row r="35" spans="1:26" ht="15.75" customHeight="1">
      <c r="A35" s="195"/>
      <c r="B35" s="195"/>
      <c r="C35" s="199"/>
      <c r="D35" s="386"/>
      <c r="E35" s="167"/>
      <c r="F35" s="199"/>
      <c r="G35" s="199"/>
      <c r="H35" s="199"/>
      <c r="I35" s="199"/>
      <c r="J35" s="199"/>
      <c r="K35" s="199"/>
      <c r="L35" s="199"/>
      <c r="M35" s="199"/>
      <c r="N35" s="199"/>
      <c r="O35" s="199"/>
      <c r="P35" s="199"/>
      <c r="Q35" s="199"/>
      <c r="R35" s="199"/>
      <c r="S35" s="199"/>
      <c r="T35" s="199"/>
      <c r="U35" s="199"/>
      <c r="V35" s="199"/>
      <c r="W35" s="199"/>
      <c r="X35" s="199"/>
      <c r="Y35" s="199"/>
      <c r="Z35" s="59"/>
    </row>
    <row r="36" spans="1:26" ht="15.75" customHeight="1">
      <c r="A36" s="195"/>
      <c r="B36" s="195"/>
      <c r="C36" s="199"/>
      <c r="D36" s="386"/>
      <c r="E36" s="167"/>
      <c r="F36" s="199"/>
      <c r="G36" s="199"/>
      <c r="H36" s="199"/>
      <c r="I36" s="199"/>
      <c r="J36" s="199"/>
      <c r="K36" s="199"/>
      <c r="L36" s="199"/>
      <c r="M36" s="199"/>
      <c r="N36" s="199"/>
      <c r="O36" s="199"/>
      <c r="P36" s="199"/>
      <c r="Q36" s="199"/>
      <c r="R36" s="199"/>
      <c r="S36" s="199"/>
      <c r="T36" s="199"/>
      <c r="U36" s="199"/>
      <c r="V36" s="199"/>
      <c r="W36" s="199"/>
      <c r="X36" s="199"/>
      <c r="Y36" s="199"/>
      <c r="Z36" s="59"/>
    </row>
    <row r="37" spans="1:26" ht="15.75" customHeight="1">
      <c r="A37" s="195"/>
      <c r="B37" s="195"/>
      <c r="C37" s="199"/>
      <c r="D37" s="386"/>
      <c r="E37" s="167"/>
      <c r="F37" s="199"/>
      <c r="G37" s="199"/>
      <c r="H37" s="199"/>
      <c r="I37" s="199"/>
      <c r="J37" s="199"/>
      <c r="K37" s="199"/>
      <c r="L37" s="199"/>
      <c r="M37" s="199"/>
      <c r="N37" s="199"/>
      <c r="O37" s="199"/>
      <c r="P37" s="199"/>
      <c r="Q37" s="199"/>
      <c r="R37" s="199"/>
      <c r="S37" s="199"/>
      <c r="T37" s="199"/>
      <c r="U37" s="199"/>
      <c r="V37" s="199"/>
      <c r="W37" s="199"/>
      <c r="X37" s="199"/>
      <c r="Y37" s="199"/>
      <c r="Z37" s="59"/>
    </row>
    <row r="38" spans="1:26" ht="15.75" customHeight="1">
      <c r="A38" s="195"/>
      <c r="B38" s="195"/>
      <c r="C38" s="199"/>
      <c r="D38" s="386"/>
      <c r="E38" s="167"/>
      <c r="F38" s="199"/>
      <c r="G38" s="199"/>
      <c r="H38" s="199"/>
      <c r="I38" s="199"/>
      <c r="J38" s="199"/>
      <c r="K38" s="199"/>
      <c r="L38" s="199"/>
      <c r="M38" s="199"/>
      <c r="N38" s="199"/>
      <c r="O38" s="199"/>
      <c r="P38" s="199"/>
      <c r="Q38" s="199"/>
      <c r="R38" s="199"/>
      <c r="S38" s="199"/>
      <c r="T38" s="199"/>
      <c r="U38" s="199"/>
      <c r="V38" s="199"/>
      <c r="W38" s="199"/>
      <c r="X38" s="199"/>
      <c r="Y38" s="199"/>
      <c r="Z38" s="59"/>
    </row>
    <row r="39" spans="1:26" ht="15.75" customHeight="1">
      <c r="A39" s="195"/>
      <c r="B39" s="195"/>
      <c r="C39" s="199"/>
      <c r="D39" s="386"/>
      <c r="E39" s="167"/>
      <c r="F39" s="199"/>
      <c r="G39" s="199"/>
      <c r="H39" s="199"/>
      <c r="I39" s="199"/>
      <c r="J39" s="199"/>
      <c r="K39" s="199"/>
      <c r="L39" s="199"/>
      <c r="M39" s="199"/>
      <c r="N39" s="199"/>
      <c r="O39" s="199"/>
      <c r="P39" s="199"/>
      <c r="Q39" s="199"/>
      <c r="R39" s="199"/>
      <c r="S39" s="199"/>
      <c r="T39" s="199"/>
      <c r="U39" s="199"/>
      <c r="V39" s="199"/>
      <c r="W39" s="199"/>
      <c r="X39" s="199"/>
      <c r="Y39" s="199"/>
      <c r="Z39" s="59"/>
    </row>
    <row r="40" spans="1:26" ht="15.75" customHeight="1">
      <c r="A40" s="195"/>
      <c r="B40" s="195"/>
      <c r="C40" s="199"/>
      <c r="D40" s="386"/>
      <c r="E40" s="167"/>
      <c r="F40" s="199"/>
      <c r="G40" s="199"/>
      <c r="H40" s="199"/>
      <c r="I40" s="199"/>
      <c r="J40" s="199"/>
      <c r="K40" s="199"/>
      <c r="L40" s="199"/>
      <c r="M40" s="199"/>
      <c r="N40" s="199"/>
      <c r="O40" s="199"/>
      <c r="P40" s="199"/>
      <c r="Q40" s="199"/>
      <c r="R40" s="199"/>
      <c r="S40" s="199"/>
      <c r="T40" s="199"/>
      <c r="U40" s="199"/>
      <c r="V40" s="199"/>
      <c r="W40" s="199"/>
      <c r="X40" s="199"/>
      <c r="Y40" s="199"/>
      <c r="Z40" s="59"/>
    </row>
    <row r="41" spans="1:26" ht="15.75" customHeight="1">
      <c r="A41" s="195"/>
      <c r="B41" s="195"/>
      <c r="C41" s="199"/>
      <c r="D41" s="386"/>
      <c r="E41" s="167"/>
      <c r="F41" s="199"/>
      <c r="G41" s="199"/>
      <c r="H41" s="199"/>
      <c r="I41" s="199"/>
      <c r="J41" s="199"/>
      <c r="K41" s="199"/>
      <c r="L41" s="199"/>
      <c r="M41" s="199"/>
      <c r="N41" s="199"/>
      <c r="O41" s="199"/>
      <c r="P41" s="199"/>
      <c r="Q41" s="199"/>
      <c r="R41" s="199"/>
      <c r="S41" s="199"/>
      <c r="T41" s="199"/>
      <c r="U41" s="199"/>
      <c r="V41" s="199"/>
      <c r="W41" s="199"/>
      <c r="X41" s="199"/>
      <c r="Y41" s="199"/>
      <c r="Z41" s="59"/>
    </row>
    <row r="42" spans="1:26" ht="15.75" customHeight="1">
      <c r="A42" s="195"/>
      <c r="B42" s="195"/>
      <c r="C42" s="199"/>
      <c r="D42" s="386"/>
      <c r="E42" s="167"/>
      <c r="F42" s="199"/>
      <c r="G42" s="199"/>
      <c r="H42" s="199"/>
      <c r="I42" s="199"/>
      <c r="J42" s="199"/>
      <c r="K42" s="199"/>
      <c r="L42" s="199"/>
      <c r="M42" s="199"/>
      <c r="N42" s="199"/>
      <c r="O42" s="199"/>
      <c r="P42" s="199"/>
      <c r="Q42" s="199"/>
      <c r="R42" s="199"/>
      <c r="S42" s="199"/>
      <c r="T42" s="199"/>
      <c r="U42" s="199"/>
      <c r="V42" s="199"/>
      <c r="W42" s="199"/>
      <c r="X42" s="199"/>
      <c r="Y42" s="199"/>
      <c r="Z42" s="59"/>
    </row>
    <row r="43" spans="1:26" ht="15.75" customHeight="1">
      <c r="A43" s="195"/>
      <c r="B43" s="195"/>
      <c r="C43" s="199"/>
      <c r="D43" s="386"/>
      <c r="E43" s="167"/>
      <c r="F43" s="199"/>
      <c r="G43" s="199"/>
      <c r="H43" s="199"/>
      <c r="I43" s="199"/>
      <c r="J43" s="199"/>
      <c r="K43" s="199"/>
      <c r="L43" s="199"/>
      <c r="M43" s="199"/>
      <c r="N43" s="199"/>
      <c r="O43" s="199"/>
      <c r="P43" s="199"/>
      <c r="Q43" s="199"/>
      <c r="R43" s="199"/>
      <c r="S43" s="199"/>
      <c r="T43" s="199"/>
      <c r="U43" s="199"/>
      <c r="V43" s="199"/>
      <c r="W43" s="199"/>
      <c r="X43" s="199"/>
      <c r="Y43" s="199"/>
      <c r="Z43" s="59"/>
    </row>
    <row r="44" spans="1:26" ht="15.75" customHeight="1">
      <c r="A44" s="195"/>
      <c r="B44" s="195"/>
      <c r="C44" s="199"/>
      <c r="D44" s="386"/>
      <c r="E44" s="167"/>
      <c r="F44" s="199"/>
      <c r="G44" s="199"/>
      <c r="H44" s="199"/>
      <c r="I44" s="199"/>
      <c r="J44" s="199"/>
      <c r="K44" s="199"/>
      <c r="L44" s="199"/>
      <c r="M44" s="199"/>
      <c r="N44" s="199"/>
      <c r="O44" s="199"/>
      <c r="P44" s="199"/>
      <c r="Q44" s="199"/>
      <c r="R44" s="199"/>
      <c r="S44" s="199"/>
      <c r="T44" s="199"/>
      <c r="U44" s="199"/>
      <c r="V44" s="199"/>
      <c r="W44" s="199"/>
      <c r="X44" s="199"/>
      <c r="Y44" s="199"/>
      <c r="Z44" s="59"/>
    </row>
    <row r="45" spans="1:26" ht="15.75" customHeight="1">
      <c r="A45" s="195"/>
      <c r="B45" s="195"/>
      <c r="C45" s="199"/>
      <c r="D45" s="386"/>
      <c r="E45" s="167"/>
      <c r="F45" s="199"/>
      <c r="G45" s="199"/>
      <c r="H45" s="199"/>
      <c r="I45" s="199"/>
      <c r="J45" s="199"/>
      <c r="K45" s="199"/>
      <c r="L45" s="199"/>
      <c r="M45" s="199"/>
      <c r="N45" s="199"/>
      <c r="O45" s="199"/>
      <c r="P45" s="199"/>
      <c r="Q45" s="199"/>
      <c r="R45" s="199"/>
      <c r="S45" s="199"/>
      <c r="T45" s="199"/>
      <c r="U45" s="199"/>
      <c r="V45" s="199"/>
      <c r="W45" s="199"/>
      <c r="X45" s="199"/>
      <c r="Y45" s="199"/>
      <c r="Z45" s="59"/>
    </row>
    <row r="46" spans="1:26" ht="15.75" customHeight="1">
      <c r="A46" s="195"/>
      <c r="B46" s="195"/>
      <c r="C46" s="199"/>
      <c r="D46" s="386"/>
      <c r="E46" s="167"/>
      <c r="F46" s="199"/>
      <c r="G46" s="199"/>
      <c r="H46" s="199"/>
      <c r="I46" s="199"/>
      <c r="J46" s="199"/>
      <c r="K46" s="199"/>
      <c r="L46" s="199"/>
      <c r="M46" s="199"/>
      <c r="N46" s="199"/>
      <c r="O46" s="199"/>
      <c r="P46" s="199"/>
      <c r="Q46" s="199"/>
      <c r="R46" s="199"/>
      <c r="S46" s="199"/>
      <c r="T46" s="199"/>
      <c r="U46" s="199"/>
      <c r="V46" s="199"/>
      <c r="W46" s="199"/>
      <c r="X46" s="199"/>
      <c r="Y46" s="199"/>
      <c r="Z46" s="59"/>
    </row>
    <row r="47" spans="1:26" ht="15.75" customHeight="1">
      <c r="A47" s="195"/>
      <c r="B47" s="195"/>
      <c r="C47" s="199"/>
      <c r="D47" s="386"/>
      <c r="E47" s="167"/>
      <c r="F47" s="199"/>
      <c r="G47" s="199"/>
      <c r="H47" s="199"/>
      <c r="I47" s="199"/>
      <c r="J47" s="199"/>
      <c r="K47" s="199"/>
      <c r="L47" s="199"/>
      <c r="M47" s="199"/>
      <c r="N47" s="199"/>
      <c r="O47" s="199"/>
      <c r="P47" s="199"/>
      <c r="Q47" s="199"/>
      <c r="R47" s="199"/>
      <c r="S47" s="199"/>
      <c r="T47" s="199"/>
      <c r="U47" s="199"/>
      <c r="V47" s="199"/>
      <c r="W47" s="199"/>
      <c r="X47" s="199"/>
      <c r="Y47" s="199"/>
      <c r="Z47" s="59"/>
    </row>
    <row r="48" spans="1:26" ht="15.75" customHeight="1">
      <c r="A48" s="195"/>
      <c r="B48" s="195"/>
      <c r="C48" s="199"/>
      <c r="D48" s="386"/>
      <c r="E48" s="167"/>
      <c r="F48" s="199"/>
      <c r="G48" s="199"/>
      <c r="H48" s="199"/>
      <c r="I48" s="199"/>
      <c r="J48" s="199"/>
      <c r="K48" s="199"/>
      <c r="L48" s="199"/>
      <c r="M48" s="199"/>
      <c r="N48" s="199"/>
      <c r="O48" s="199"/>
      <c r="P48" s="199"/>
      <c r="Q48" s="199"/>
      <c r="R48" s="199"/>
      <c r="S48" s="199"/>
      <c r="T48" s="199"/>
      <c r="U48" s="199"/>
      <c r="V48" s="199"/>
      <c r="W48" s="199"/>
      <c r="X48" s="199"/>
      <c r="Y48" s="199"/>
      <c r="Z48" s="59"/>
    </row>
    <row r="49" spans="1:26" ht="15.75" customHeight="1">
      <c r="A49" s="195"/>
      <c r="B49" s="195"/>
      <c r="C49" s="199"/>
      <c r="D49" s="386"/>
      <c r="E49" s="167"/>
      <c r="F49" s="199"/>
      <c r="G49" s="199"/>
      <c r="H49" s="199"/>
      <c r="I49" s="199"/>
      <c r="J49" s="199"/>
      <c r="K49" s="199"/>
      <c r="L49" s="199"/>
      <c r="M49" s="199"/>
      <c r="N49" s="199"/>
      <c r="O49" s="199"/>
      <c r="P49" s="199"/>
      <c r="Q49" s="199"/>
      <c r="R49" s="199"/>
      <c r="S49" s="199"/>
      <c r="T49" s="199"/>
      <c r="U49" s="199"/>
      <c r="V49" s="199"/>
      <c r="W49" s="199"/>
      <c r="X49" s="199"/>
      <c r="Y49" s="199"/>
      <c r="Z49" s="59"/>
    </row>
    <row r="50" spans="1:26" ht="15.75" customHeight="1">
      <c r="A50" s="195"/>
      <c r="B50" s="195"/>
      <c r="C50" s="199"/>
      <c r="D50" s="386"/>
      <c r="E50" s="167"/>
      <c r="F50" s="199"/>
      <c r="G50" s="199"/>
      <c r="H50" s="199"/>
      <c r="I50" s="199"/>
      <c r="J50" s="199"/>
      <c r="K50" s="199"/>
      <c r="L50" s="199"/>
      <c r="M50" s="199"/>
      <c r="N50" s="199"/>
      <c r="O50" s="199"/>
      <c r="P50" s="199"/>
      <c r="Q50" s="199"/>
      <c r="R50" s="199"/>
      <c r="S50" s="199"/>
      <c r="T50" s="199"/>
      <c r="U50" s="199"/>
      <c r="V50" s="199"/>
      <c r="W50" s="199"/>
      <c r="X50" s="199"/>
      <c r="Y50" s="199"/>
      <c r="Z50" s="59"/>
    </row>
    <row r="51" spans="1:26" ht="15.75" customHeight="1">
      <c r="A51" s="195"/>
      <c r="B51" s="195"/>
      <c r="C51" s="199"/>
      <c r="D51" s="386"/>
      <c r="E51" s="167"/>
      <c r="F51" s="199"/>
      <c r="G51" s="199"/>
      <c r="H51" s="199"/>
      <c r="I51" s="199"/>
      <c r="J51" s="199"/>
      <c r="K51" s="199"/>
      <c r="L51" s="199"/>
      <c r="M51" s="199"/>
      <c r="N51" s="199"/>
      <c r="O51" s="199"/>
      <c r="P51" s="199"/>
      <c r="Q51" s="199"/>
      <c r="R51" s="199"/>
      <c r="S51" s="199"/>
      <c r="T51" s="199"/>
      <c r="U51" s="199"/>
      <c r="V51" s="199"/>
      <c r="W51" s="199"/>
      <c r="X51" s="199"/>
      <c r="Y51" s="199"/>
      <c r="Z51" s="59"/>
    </row>
    <row r="52" spans="1:26" ht="15.75" customHeight="1">
      <c r="A52" s="195"/>
      <c r="B52" s="195"/>
      <c r="C52" s="199"/>
      <c r="D52" s="386"/>
      <c r="E52" s="167"/>
      <c r="F52" s="199"/>
      <c r="G52" s="199"/>
      <c r="H52" s="199"/>
      <c r="I52" s="199"/>
      <c r="J52" s="199"/>
      <c r="K52" s="199"/>
      <c r="L52" s="199"/>
      <c r="M52" s="199"/>
      <c r="N52" s="199"/>
      <c r="O52" s="199"/>
      <c r="P52" s="199"/>
      <c r="Q52" s="199"/>
      <c r="R52" s="199"/>
      <c r="S52" s="199"/>
      <c r="T52" s="199"/>
      <c r="U52" s="199"/>
      <c r="V52" s="199"/>
      <c r="W52" s="199"/>
      <c r="X52" s="199"/>
      <c r="Y52" s="199"/>
      <c r="Z52" s="59"/>
    </row>
    <row r="53" spans="1:26" ht="15.75" customHeight="1">
      <c r="A53" s="195"/>
      <c r="B53" s="195"/>
      <c r="C53" s="199"/>
      <c r="D53" s="386"/>
      <c r="E53" s="167"/>
      <c r="F53" s="199"/>
      <c r="G53" s="199"/>
      <c r="H53" s="199"/>
      <c r="I53" s="199"/>
      <c r="J53" s="199"/>
      <c r="K53" s="199"/>
      <c r="L53" s="199"/>
      <c r="M53" s="199"/>
      <c r="N53" s="199"/>
      <c r="O53" s="199"/>
      <c r="P53" s="199"/>
      <c r="Q53" s="199"/>
      <c r="R53" s="199"/>
      <c r="S53" s="199"/>
      <c r="T53" s="199"/>
      <c r="U53" s="199"/>
      <c r="V53" s="199"/>
      <c r="W53" s="199"/>
      <c r="X53" s="199"/>
      <c r="Y53" s="199"/>
      <c r="Z53" s="59"/>
    </row>
    <row r="54" spans="1:26" ht="15.75" customHeight="1">
      <c r="A54" s="195"/>
      <c r="B54" s="195"/>
      <c r="C54" s="199"/>
      <c r="D54" s="386"/>
      <c r="E54" s="167"/>
      <c r="F54" s="199"/>
      <c r="G54" s="199"/>
      <c r="H54" s="199"/>
      <c r="I54" s="199"/>
      <c r="J54" s="199"/>
      <c r="K54" s="199"/>
      <c r="L54" s="199"/>
      <c r="M54" s="199"/>
      <c r="N54" s="199"/>
      <c r="O54" s="199"/>
      <c r="P54" s="199"/>
      <c r="Q54" s="199"/>
      <c r="R54" s="199"/>
      <c r="S54" s="199"/>
      <c r="T54" s="199"/>
      <c r="U54" s="199"/>
      <c r="V54" s="199"/>
      <c r="W54" s="199"/>
      <c r="X54" s="199"/>
      <c r="Y54" s="199"/>
      <c r="Z54" s="59"/>
    </row>
    <row r="55" spans="1:26" ht="15.75" customHeight="1">
      <c r="A55" s="195"/>
      <c r="B55" s="195"/>
      <c r="C55" s="199"/>
      <c r="D55" s="386"/>
      <c r="E55" s="167"/>
      <c r="F55" s="199"/>
      <c r="G55" s="199"/>
      <c r="H55" s="199"/>
      <c r="I55" s="199"/>
      <c r="J55" s="199"/>
      <c r="K55" s="199"/>
      <c r="L55" s="199"/>
      <c r="M55" s="199"/>
      <c r="N55" s="199"/>
      <c r="O55" s="199"/>
      <c r="P55" s="199"/>
      <c r="Q55" s="199"/>
      <c r="R55" s="199"/>
      <c r="S55" s="199"/>
      <c r="T55" s="199"/>
      <c r="U55" s="199"/>
      <c r="V55" s="199"/>
      <c r="W55" s="199"/>
      <c r="X55" s="199"/>
      <c r="Y55" s="199"/>
      <c r="Z55" s="59"/>
    </row>
    <row r="56" spans="1:26" ht="15.75" customHeight="1">
      <c r="A56" s="195"/>
      <c r="B56" s="195"/>
      <c r="C56" s="199"/>
      <c r="D56" s="386"/>
      <c r="E56" s="167"/>
      <c r="F56" s="199"/>
      <c r="G56" s="199"/>
      <c r="H56" s="199"/>
      <c r="I56" s="199"/>
      <c r="J56" s="199"/>
      <c r="K56" s="199"/>
      <c r="L56" s="199"/>
      <c r="M56" s="199"/>
      <c r="N56" s="199"/>
      <c r="O56" s="199"/>
      <c r="P56" s="199"/>
      <c r="Q56" s="199"/>
      <c r="R56" s="199"/>
      <c r="S56" s="199"/>
      <c r="T56" s="199"/>
      <c r="U56" s="199"/>
      <c r="V56" s="199"/>
      <c r="W56" s="199"/>
      <c r="X56" s="199"/>
      <c r="Y56" s="199"/>
      <c r="Z56" s="59"/>
    </row>
    <row r="57" spans="1:26" ht="15.75" customHeight="1">
      <c r="A57" s="195"/>
      <c r="B57" s="195"/>
      <c r="C57" s="199"/>
      <c r="D57" s="386"/>
      <c r="E57" s="167"/>
      <c r="F57" s="199"/>
      <c r="G57" s="199"/>
      <c r="H57" s="199"/>
      <c r="I57" s="199"/>
      <c r="J57" s="199"/>
      <c r="K57" s="199"/>
      <c r="L57" s="199"/>
      <c r="M57" s="199"/>
      <c r="N57" s="199"/>
      <c r="O57" s="199"/>
      <c r="P57" s="199"/>
      <c r="Q57" s="199"/>
      <c r="R57" s="199"/>
      <c r="S57" s="199"/>
      <c r="T57" s="199"/>
      <c r="U57" s="199"/>
      <c r="V57" s="199"/>
      <c r="W57" s="199"/>
      <c r="X57" s="199"/>
      <c r="Y57" s="199"/>
      <c r="Z57" s="59"/>
    </row>
    <row r="58" spans="1:26" ht="15.75" customHeight="1">
      <c r="A58" s="195"/>
      <c r="B58" s="195"/>
      <c r="C58" s="199"/>
      <c r="D58" s="386"/>
      <c r="E58" s="167"/>
      <c r="F58" s="199"/>
      <c r="G58" s="199"/>
      <c r="H58" s="199"/>
      <c r="I58" s="199"/>
      <c r="J58" s="199"/>
      <c r="K58" s="199"/>
      <c r="L58" s="199"/>
      <c r="M58" s="199"/>
      <c r="N58" s="199"/>
      <c r="O58" s="199"/>
      <c r="P58" s="199"/>
      <c r="Q58" s="199"/>
      <c r="R58" s="199"/>
      <c r="S58" s="199"/>
      <c r="T58" s="199"/>
      <c r="U58" s="199"/>
      <c r="V58" s="199"/>
      <c r="W58" s="199"/>
      <c r="X58" s="199"/>
      <c r="Y58" s="199"/>
      <c r="Z58" s="59"/>
    </row>
    <row r="59" spans="1:26" ht="15.75" customHeight="1">
      <c r="A59" s="195"/>
      <c r="B59" s="195"/>
      <c r="C59" s="199"/>
      <c r="D59" s="386"/>
      <c r="E59" s="167"/>
      <c r="F59" s="199"/>
      <c r="G59" s="199"/>
      <c r="H59" s="199"/>
      <c r="I59" s="199"/>
      <c r="J59" s="199"/>
      <c r="K59" s="199"/>
      <c r="L59" s="199"/>
      <c r="M59" s="199"/>
      <c r="N59" s="199"/>
      <c r="O59" s="199"/>
      <c r="P59" s="199"/>
      <c r="Q59" s="199"/>
      <c r="R59" s="199"/>
      <c r="S59" s="199"/>
      <c r="T59" s="199"/>
      <c r="U59" s="199"/>
      <c r="V59" s="199"/>
      <c r="W59" s="199"/>
      <c r="X59" s="199"/>
      <c r="Y59" s="199"/>
      <c r="Z59" s="59"/>
    </row>
    <row r="60" spans="1:26" ht="15.75" customHeight="1">
      <c r="A60" s="195"/>
      <c r="B60" s="195"/>
      <c r="C60" s="199"/>
      <c r="D60" s="386"/>
      <c r="E60" s="167"/>
      <c r="F60" s="199"/>
      <c r="G60" s="199"/>
      <c r="H60" s="199"/>
      <c r="I60" s="199"/>
      <c r="J60" s="199"/>
      <c r="K60" s="199"/>
      <c r="L60" s="199"/>
      <c r="M60" s="199"/>
      <c r="N60" s="199"/>
      <c r="O60" s="199"/>
      <c r="P60" s="199"/>
      <c r="Q60" s="199"/>
      <c r="R60" s="199"/>
      <c r="S60" s="199"/>
      <c r="T60" s="199"/>
      <c r="U60" s="199"/>
      <c r="V60" s="199"/>
      <c r="W60" s="199"/>
      <c r="X60" s="199"/>
      <c r="Y60" s="199"/>
      <c r="Z60" s="59"/>
    </row>
    <row r="61" spans="1:26" ht="15.75" customHeight="1">
      <c r="A61" s="195"/>
      <c r="B61" s="195"/>
      <c r="C61" s="199"/>
      <c r="D61" s="386"/>
      <c r="E61" s="167"/>
      <c r="F61" s="199"/>
      <c r="G61" s="199"/>
      <c r="H61" s="199"/>
      <c r="I61" s="199"/>
      <c r="J61" s="199"/>
      <c r="K61" s="199"/>
      <c r="L61" s="199"/>
      <c r="M61" s="199"/>
      <c r="N61" s="199"/>
      <c r="O61" s="199"/>
      <c r="P61" s="199"/>
      <c r="Q61" s="199"/>
      <c r="R61" s="199"/>
      <c r="S61" s="199"/>
      <c r="T61" s="199"/>
      <c r="U61" s="199"/>
      <c r="V61" s="199"/>
      <c r="W61" s="199"/>
      <c r="X61" s="199"/>
      <c r="Y61" s="199"/>
      <c r="Z61" s="59"/>
    </row>
    <row r="62" spans="1:26" ht="15.75" customHeight="1">
      <c r="A62" s="195"/>
      <c r="B62" s="195"/>
      <c r="C62" s="199"/>
      <c r="D62" s="386"/>
      <c r="E62" s="167"/>
      <c r="F62" s="199"/>
      <c r="G62" s="199"/>
      <c r="H62" s="199"/>
      <c r="I62" s="199"/>
      <c r="J62" s="199"/>
      <c r="K62" s="199"/>
      <c r="L62" s="199"/>
      <c r="M62" s="199"/>
      <c r="N62" s="199"/>
      <c r="O62" s="199"/>
      <c r="P62" s="199"/>
      <c r="Q62" s="199"/>
      <c r="R62" s="199"/>
      <c r="S62" s="199"/>
      <c r="T62" s="199"/>
      <c r="U62" s="199"/>
      <c r="V62" s="199"/>
      <c r="W62" s="199"/>
      <c r="X62" s="199"/>
      <c r="Y62" s="199"/>
      <c r="Z62" s="59"/>
    </row>
    <row r="63" spans="1:26" ht="15.75" customHeight="1">
      <c r="A63" s="195"/>
      <c r="B63" s="195"/>
      <c r="C63" s="199"/>
      <c r="D63" s="386"/>
      <c r="E63" s="167"/>
      <c r="F63" s="199"/>
      <c r="G63" s="199"/>
      <c r="H63" s="199"/>
      <c r="I63" s="199"/>
      <c r="J63" s="199"/>
      <c r="K63" s="199"/>
      <c r="L63" s="199"/>
      <c r="M63" s="199"/>
      <c r="N63" s="199"/>
      <c r="O63" s="199"/>
      <c r="P63" s="199"/>
      <c r="Q63" s="199"/>
      <c r="R63" s="199"/>
      <c r="S63" s="199"/>
      <c r="T63" s="199"/>
      <c r="U63" s="199"/>
      <c r="V63" s="199"/>
      <c r="W63" s="199"/>
      <c r="X63" s="199"/>
      <c r="Y63" s="199"/>
      <c r="Z63" s="59"/>
    </row>
    <row r="64" spans="1:26" ht="15.75" customHeight="1">
      <c r="A64" s="195"/>
      <c r="B64" s="195"/>
      <c r="C64" s="199"/>
      <c r="D64" s="386"/>
      <c r="E64" s="167"/>
      <c r="F64" s="199"/>
      <c r="G64" s="199"/>
      <c r="H64" s="199"/>
      <c r="I64" s="199"/>
      <c r="J64" s="199"/>
      <c r="K64" s="199"/>
      <c r="L64" s="199"/>
      <c r="M64" s="199"/>
      <c r="N64" s="199"/>
      <c r="O64" s="199"/>
      <c r="P64" s="199"/>
      <c r="Q64" s="199"/>
      <c r="R64" s="199"/>
      <c r="S64" s="199"/>
      <c r="T64" s="199"/>
      <c r="U64" s="199"/>
      <c r="V64" s="199"/>
      <c r="W64" s="199"/>
      <c r="X64" s="199"/>
      <c r="Y64" s="199"/>
      <c r="Z64" s="59"/>
    </row>
    <row r="65" spans="1:26" ht="15.75" customHeight="1">
      <c r="A65" s="195"/>
      <c r="B65" s="195"/>
      <c r="C65" s="199"/>
      <c r="D65" s="386"/>
      <c r="E65" s="167"/>
      <c r="F65" s="199"/>
      <c r="G65" s="199"/>
      <c r="H65" s="199"/>
      <c r="I65" s="199"/>
      <c r="J65" s="199"/>
      <c r="K65" s="199"/>
      <c r="L65" s="199"/>
      <c r="M65" s="199"/>
      <c r="N65" s="199"/>
      <c r="O65" s="199"/>
      <c r="P65" s="199"/>
      <c r="Q65" s="199"/>
      <c r="R65" s="199"/>
      <c r="S65" s="199"/>
      <c r="T65" s="199"/>
      <c r="U65" s="199"/>
      <c r="V65" s="199"/>
      <c r="W65" s="199"/>
      <c r="X65" s="199"/>
      <c r="Y65" s="199"/>
      <c r="Z65" s="59"/>
    </row>
    <row r="66" spans="1:26" ht="15.75" customHeight="1">
      <c r="A66" s="195"/>
      <c r="B66" s="195"/>
      <c r="C66" s="199"/>
      <c r="D66" s="386"/>
      <c r="E66" s="167"/>
      <c r="F66" s="199"/>
      <c r="G66" s="199"/>
      <c r="H66" s="199"/>
      <c r="I66" s="199"/>
      <c r="J66" s="199"/>
      <c r="K66" s="199"/>
      <c r="L66" s="199"/>
      <c r="M66" s="199"/>
      <c r="N66" s="199"/>
      <c r="O66" s="199"/>
      <c r="P66" s="199"/>
      <c r="Q66" s="199"/>
      <c r="R66" s="199"/>
      <c r="S66" s="199"/>
      <c r="T66" s="199"/>
      <c r="U66" s="199"/>
      <c r="V66" s="199"/>
      <c r="W66" s="199"/>
      <c r="X66" s="199"/>
      <c r="Y66" s="199"/>
      <c r="Z66" s="59"/>
    </row>
    <row r="67" spans="1:26" ht="15.75" customHeight="1">
      <c r="A67" s="195"/>
      <c r="B67" s="195"/>
      <c r="C67" s="199"/>
      <c r="D67" s="386"/>
      <c r="E67" s="167"/>
      <c r="F67" s="199"/>
      <c r="G67" s="199"/>
      <c r="H67" s="199"/>
      <c r="I67" s="199"/>
      <c r="J67" s="199"/>
      <c r="K67" s="199"/>
      <c r="L67" s="199"/>
      <c r="M67" s="199"/>
      <c r="N67" s="199"/>
      <c r="O67" s="199"/>
      <c r="P67" s="199"/>
      <c r="Q67" s="199"/>
      <c r="R67" s="199"/>
      <c r="S67" s="199"/>
      <c r="T67" s="199"/>
      <c r="U67" s="199"/>
      <c r="V67" s="199"/>
      <c r="W67" s="199"/>
      <c r="X67" s="199"/>
      <c r="Y67" s="199"/>
      <c r="Z67" s="59"/>
    </row>
    <row r="68" spans="1:26" ht="15.75" customHeight="1">
      <c r="A68" s="195"/>
      <c r="B68" s="195"/>
      <c r="C68" s="199"/>
      <c r="D68" s="386"/>
      <c r="E68" s="167"/>
      <c r="F68" s="199"/>
      <c r="G68" s="199"/>
      <c r="H68" s="199"/>
      <c r="I68" s="199"/>
      <c r="J68" s="199"/>
      <c r="K68" s="199"/>
      <c r="L68" s="199"/>
      <c r="M68" s="199"/>
      <c r="N68" s="199"/>
      <c r="O68" s="199"/>
      <c r="P68" s="199"/>
      <c r="Q68" s="199"/>
      <c r="R68" s="199"/>
      <c r="S68" s="199"/>
      <c r="T68" s="199"/>
      <c r="U68" s="199"/>
      <c r="V68" s="199"/>
      <c r="W68" s="199"/>
      <c r="X68" s="199"/>
      <c r="Y68" s="199"/>
      <c r="Z68" s="59"/>
    </row>
    <row r="69" spans="1:26" ht="15.75" customHeight="1">
      <c r="A69" s="195"/>
      <c r="B69" s="195"/>
      <c r="C69" s="199"/>
      <c r="D69" s="386"/>
      <c r="E69" s="167"/>
      <c r="F69" s="199"/>
      <c r="G69" s="199"/>
      <c r="H69" s="199"/>
      <c r="I69" s="199"/>
      <c r="J69" s="199"/>
      <c r="K69" s="199"/>
      <c r="L69" s="199"/>
      <c r="M69" s="199"/>
      <c r="N69" s="199"/>
      <c r="O69" s="199"/>
      <c r="P69" s="199"/>
      <c r="Q69" s="199"/>
      <c r="R69" s="199"/>
      <c r="S69" s="199"/>
      <c r="T69" s="199"/>
      <c r="U69" s="199"/>
      <c r="V69" s="199"/>
      <c r="W69" s="199"/>
      <c r="X69" s="199"/>
      <c r="Y69" s="199"/>
      <c r="Z69" s="59"/>
    </row>
    <row r="70" spans="1:26" ht="15.75" customHeight="1">
      <c r="A70" s="195"/>
      <c r="B70" s="195"/>
      <c r="C70" s="199"/>
      <c r="D70" s="386"/>
      <c r="E70" s="167"/>
      <c r="F70" s="199"/>
      <c r="G70" s="199"/>
      <c r="H70" s="199"/>
      <c r="I70" s="199"/>
      <c r="J70" s="199"/>
      <c r="K70" s="199"/>
      <c r="L70" s="199"/>
      <c r="M70" s="199"/>
      <c r="N70" s="199"/>
      <c r="O70" s="199"/>
      <c r="P70" s="199"/>
      <c r="Q70" s="199"/>
      <c r="R70" s="199"/>
      <c r="S70" s="199"/>
      <c r="T70" s="199"/>
      <c r="U70" s="199"/>
      <c r="V70" s="199"/>
      <c r="W70" s="199"/>
      <c r="X70" s="199"/>
      <c r="Y70" s="199"/>
      <c r="Z70" s="59"/>
    </row>
    <row r="71" spans="1:26" ht="15.75" customHeight="1">
      <c r="A71" s="195"/>
      <c r="B71" s="195"/>
      <c r="C71" s="199"/>
      <c r="D71" s="386"/>
      <c r="E71" s="167"/>
      <c r="F71" s="199"/>
      <c r="G71" s="199"/>
      <c r="H71" s="199"/>
      <c r="I71" s="199"/>
      <c r="J71" s="199"/>
      <c r="K71" s="199"/>
      <c r="L71" s="199"/>
      <c r="M71" s="199"/>
      <c r="N71" s="199"/>
      <c r="O71" s="199"/>
      <c r="P71" s="199"/>
      <c r="Q71" s="199"/>
      <c r="R71" s="199"/>
      <c r="S71" s="199"/>
      <c r="T71" s="199"/>
      <c r="U71" s="199"/>
      <c r="V71" s="199"/>
      <c r="W71" s="199"/>
      <c r="X71" s="199"/>
      <c r="Y71" s="199"/>
      <c r="Z71" s="59"/>
    </row>
    <row r="72" spans="1:26" ht="15.75" customHeight="1">
      <c r="A72" s="195"/>
      <c r="B72" s="195"/>
      <c r="C72" s="199"/>
      <c r="D72" s="386"/>
      <c r="E72" s="167"/>
      <c r="F72" s="199"/>
      <c r="G72" s="199"/>
      <c r="H72" s="199"/>
      <c r="I72" s="199"/>
      <c r="J72" s="199"/>
      <c r="K72" s="199"/>
      <c r="L72" s="199"/>
      <c r="M72" s="199"/>
      <c r="N72" s="199"/>
      <c r="O72" s="199"/>
      <c r="P72" s="199"/>
      <c r="Q72" s="199"/>
      <c r="R72" s="199"/>
      <c r="S72" s="199"/>
      <c r="T72" s="199"/>
      <c r="U72" s="199"/>
      <c r="V72" s="199"/>
      <c r="W72" s="199"/>
      <c r="X72" s="199"/>
      <c r="Y72" s="199"/>
      <c r="Z72" s="59"/>
    </row>
    <row r="73" spans="1:26" ht="15.75" customHeight="1">
      <c r="A73" s="195"/>
      <c r="B73" s="195"/>
      <c r="C73" s="199"/>
      <c r="D73" s="386"/>
      <c r="E73" s="167"/>
      <c r="F73" s="199"/>
      <c r="G73" s="199"/>
      <c r="H73" s="199"/>
      <c r="I73" s="199"/>
      <c r="J73" s="199"/>
      <c r="K73" s="199"/>
      <c r="L73" s="199"/>
      <c r="M73" s="199"/>
      <c r="N73" s="199"/>
      <c r="O73" s="199"/>
      <c r="P73" s="199"/>
      <c r="Q73" s="199"/>
      <c r="R73" s="199"/>
      <c r="S73" s="199"/>
      <c r="T73" s="199"/>
      <c r="U73" s="199"/>
      <c r="V73" s="199"/>
      <c r="W73" s="199"/>
      <c r="X73" s="199"/>
      <c r="Y73" s="199"/>
      <c r="Z73" s="59"/>
    </row>
    <row r="74" spans="1:26" ht="15.75" customHeight="1">
      <c r="A74" s="195"/>
      <c r="B74" s="195"/>
      <c r="C74" s="199"/>
      <c r="D74" s="386"/>
      <c r="E74" s="167"/>
      <c r="F74" s="199"/>
      <c r="G74" s="199"/>
      <c r="H74" s="199"/>
      <c r="I74" s="199"/>
      <c r="J74" s="199"/>
      <c r="K74" s="199"/>
      <c r="L74" s="199"/>
      <c r="M74" s="199"/>
      <c r="N74" s="199"/>
      <c r="O74" s="199"/>
      <c r="P74" s="199"/>
      <c r="Q74" s="199"/>
      <c r="R74" s="199"/>
      <c r="S74" s="199"/>
      <c r="T74" s="199"/>
      <c r="U74" s="199"/>
      <c r="V74" s="199"/>
      <c r="W74" s="199"/>
      <c r="X74" s="199"/>
      <c r="Y74" s="199"/>
      <c r="Z74" s="59"/>
    </row>
    <row r="75" spans="1:26" ht="15.75" customHeight="1">
      <c r="A75" s="195"/>
      <c r="B75" s="195"/>
      <c r="C75" s="199"/>
      <c r="D75" s="386"/>
      <c r="E75" s="167"/>
      <c r="F75" s="199"/>
      <c r="G75" s="199"/>
      <c r="H75" s="199"/>
      <c r="I75" s="199"/>
      <c r="J75" s="199"/>
      <c r="K75" s="199"/>
      <c r="L75" s="199"/>
      <c r="M75" s="199"/>
      <c r="N75" s="199"/>
      <c r="O75" s="199"/>
      <c r="P75" s="199"/>
      <c r="Q75" s="199"/>
      <c r="R75" s="199"/>
      <c r="S75" s="199"/>
      <c r="T75" s="199"/>
      <c r="U75" s="199"/>
      <c r="V75" s="199"/>
      <c r="W75" s="199"/>
      <c r="X75" s="199"/>
      <c r="Y75" s="199"/>
      <c r="Z75" s="59"/>
    </row>
    <row r="76" spans="1:26" ht="15.75" customHeight="1">
      <c r="A76" s="195"/>
      <c r="B76" s="195"/>
      <c r="C76" s="199"/>
      <c r="D76" s="386"/>
      <c r="E76" s="167"/>
      <c r="F76" s="199"/>
      <c r="G76" s="199"/>
      <c r="H76" s="199"/>
      <c r="I76" s="199"/>
      <c r="J76" s="199"/>
      <c r="K76" s="199"/>
      <c r="L76" s="199"/>
      <c r="M76" s="199"/>
      <c r="N76" s="199"/>
      <c r="O76" s="199"/>
      <c r="P76" s="199"/>
      <c r="Q76" s="199"/>
      <c r="R76" s="199"/>
      <c r="S76" s="199"/>
      <c r="T76" s="199"/>
      <c r="U76" s="199"/>
      <c r="V76" s="199"/>
      <c r="W76" s="199"/>
      <c r="X76" s="199"/>
      <c r="Y76" s="199"/>
      <c r="Z76" s="59"/>
    </row>
    <row r="77" spans="1:26" ht="15.75" customHeight="1">
      <c r="A77" s="195"/>
      <c r="B77" s="195"/>
      <c r="C77" s="199"/>
      <c r="D77" s="386"/>
      <c r="E77" s="167"/>
      <c r="F77" s="199"/>
      <c r="G77" s="199"/>
      <c r="H77" s="199"/>
      <c r="I77" s="199"/>
      <c r="J77" s="199"/>
      <c r="K77" s="199"/>
      <c r="L77" s="199"/>
      <c r="M77" s="199"/>
      <c r="N77" s="199"/>
      <c r="O77" s="199"/>
      <c r="P77" s="199"/>
      <c r="Q77" s="199"/>
      <c r="R77" s="199"/>
      <c r="S77" s="199"/>
      <c r="T77" s="199"/>
      <c r="U77" s="199"/>
      <c r="V77" s="199"/>
      <c r="W77" s="199"/>
      <c r="X77" s="199"/>
      <c r="Y77" s="199"/>
      <c r="Z77" s="59"/>
    </row>
    <row r="78" spans="1:26" ht="15.75" customHeight="1">
      <c r="A78" s="195"/>
      <c r="B78" s="195"/>
      <c r="C78" s="199"/>
      <c r="D78" s="386"/>
      <c r="E78" s="167"/>
      <c r="F78" s="199"/>
      <c r="G78" s="199"/>
      <c r="H78" s="199"/>
      <c r="I78" s="199"/>
      <c r="J78" s="199"/>
      <c r="K78" s="199"/>
      <c r="L78" s="199"/>
      <c r="M78" s="199"/>
      <c r="N78" s="199"/>
      <c r="O78" s="199"/>
      <c r="P78" s="199"/>
      <c r="Q78" s="199"/>
      <c r="R78" s="199"/>
      <c r="S78" s="199"/>
      <c r="T78" s="199"/>
      <c r="U78" s="199"/>
      <c r="V78" s="199"/>
      <c r="W78" s="199"/>
      <c r="X78" s="199"/>
      <c r="Y78" s="199"/>
      <c r="Z78" s="59"/>
    </row>
    <row r="79" spans="1:26" ht="15.75" customHeight="1">
      <c r="A79" s="195"/>
      <c r="B79" s="195"/>
      <c r="C79" s="199"/>
      <c r="D79" s="386"/>
      <c r="E79" s="167"/>
      <c r="F79" s="199"/>
      <c r="G79" s="199"/>
      <c r="H79" s="199"/>
      <c r="I79" s="199"/>
      <c r="J79" s="199"/>
      <c r="K79" s="199"/>
      <c r="L79" s="199"/>
      <c r="M79" s="199"/>
      <c r="N79" s="199"/>
      <c r="O79" s="199"/>
      <c r="P79" s="199"/>
      <c r="Q79" s="199"/>
      <c r="R79" s="199"/>
      <c r="S79" s="199"/>
      <c r="T79" s="199"/>
      <c r="U79" s="199"/>
      <c r="V79" s="199"/>
      <c r="W79" s="199"/>
      <c r="X79" s="199"/>
      <c r="Y79" s="199"/>
      <c r="Z79" s="59"/>
    </row>
    <row r="80" spans="1:26" ht="15.75" customHeight="1">
      <c r="A80" s="195"/>
      <c r="B80" s="195"/>
      <c r="C80" s="199"/>
      <c r="D80" s="386"/>
      <c r="E80" s="167"/>
      <c r="F80" s="199"/>
      <c r="G80" s="199"/>
      <c r="H80" s="199"/>
      <c r="I80" s="199"/>
      <c r="J80" s="199"/>
      <c r="K80" s="199"/>
      <c r="L80" s="199"/>
      <c r="M80" s="199"/>
      <c r="N80" s="199"/>
      <c r="O80" s="199"/>
      <c r="P80" s="199"/>
      <c r="Q80" s="199"/>
      <c r="R80" s="199"/>
      <c r="S80" s="199"/>
      <c r="T80" s="199"/>
      <c r="U80" s="199"/>
      <c r="V80" s="199"/>
      <c r="W80" s="199"/>
      <c r="X80" s="199"/>
      <c r="Y80" s="199"/>
      <c r="Z80" s="59"/>
    </row>
    <row r="81" spans="1:26" ht="15.75" customHeight="1">
      <c r="A81" s="195"/>
      <c r="B81" s="195"/>
      <c r="C81" s="199"/>
      <c r="D81" s="386"/>
      <c r="E81" s="167"/>
      <c r="F81" s="199"/>
      <c r="G81" s="199"/>
      <c r="H81" s="199"/>
      <c r="I81" s="199"/>
      <c r="J81" s="199"/>
      <c r="K81" s="199"/>
      <c r="L81" s="199"/>
      <c r="M81" s="199"/>
      <c r="N81" s="199"/>
      <c r="O81" s="199"/>
      <c r="P81" s="199"/>
      <c r="Q81" s="199"/>
      <c r="R81" s="199"/>
      <c r="S81" s="199"/>
      <c r="T81" s="199"/>
      <c r="U81" s="199"/>
      <c r="V81" s="199"/>
      <c r="W81" s="199"/>
      <c r="X81" s="199"/>
      <c r="Y81" s="199"/>
      <c r="Z81" s="59"/>
    </row>
    <row r="82" spans="1:26" ht="15.75" customHeight="1">
      <c r="A82" s="195"/>
      <c r="B82" s="195"/>
      <c r="C82" s="199"/>
      <c r="D82" s="386"/>
      <c r="E82" s="167"/>
      <c r="F82" s="199"/>
      <c r="G82" s="199"/>
      <c r="H82" s="199"/>
      <c r="I82" s="199"/>
      <c r="J82" s="199"/>
      <c r="K82" s="199"/>
      <c r="L82" s="199"/>
      <c r="M82" s="199"/>
      <c r="N82" s="199"/>
      <c r="O82" s="199"/>
      <c r="P82" s="199"/>
      <c r="Q82" s="199"/>
      <c r="R82" s="199"/>
      <c r="S82" s="199"/>
      <c r="T82" s="199"/>
      <c r="U82" s="199"/>
      <c r="V82" s="199"/>
      <c r="W82" s="199"/>
      <c r="X82" s="199"/>
      <c r="Y82" s="199"/>
      <c r="Z82" s="59"/>
    </row>
    <row r="83" spans="1:26" ht="15.75" customHeight="1">
      <c r="A83" s="195"/>
      <c r="B83" s="195"/>
      <c r="C83" s="199"/>
      <c r="D83" s="386"/>
      <c r="E83" s="167"/>
      <c r="F83" s="199"/>
      <c r="G83" s="199"/>
      <c r="H83" s="199"/>
      <c r="I83" s="199"/>
      <c r="J83" s="199"/>
      <c r="K83" s="199"/>
      <c r="L83" s="199"/>
      <c r="M83" s="199"/>
      <c r="N83" s="199"/>
      <c r="O83" s="199"/>
      <c r="P83" s="199"/>
      <c r="Q83" s="199"/>
      <c r="R83" s="199"/>
      <c r="S83" s="199"/>
      <c r="T83" s="199"/>
      <c r="U83" s="199"/>
      <c r="V83" s="199"/>
      <c r="W83" s="199"/>
      <c r="X83" s="199"/>
      <c r="Y83" s="199"/>
      <c r="Z83" s="59"/>
    </row>
    <row r="84" spans="1:26" ht="15.75" customHeight="1">
      <c r="A84" s="195"/>
      <c r="B84" s="195"/>
      <c r="C84" s="199"/>
      <c r="D84" s="386"/>
      <c r="E84" s="167"/>
      <c r="F84" s="199"/>
      <c r="G84" s="199"/>
      <c r="H84" s="199"/>
      <c r="I84" s="199"/>
      <c r="J84" s="199"/>
      <c r="K84" s="199"/>
      <c r="L84" s="199"/>
      <c r="M84" s="199"/>
      <c r="N84" s="199"/>
      <c r="O84" s="199"/>
      <c r="P84" s="199"/>
      <c r="Q84" s="199"/>
      <c r="R84" s="199"/>
      <c r="S84" s="199"/>
      <c r="T84" s="199"/>
      <c r="U84" s="199"/>
      <c r="V84" s="199"/>
      <c r="W84" s="199"/>
      <c r="X84" s="199"/>
      <c r="Y84" s="199"/>
      <c r="Z84" s="59"/>
    </row>
    <row r="85" spans="1:26" ht="15.75" customHeight="1">
      <c r="A85" s="195"/>
      <c r="B85" s="195"/>
      <c r="C85" s="199"/>
      <c r="D85" s="386"/>
      <c r="E85" s="167"/>
      <c r="F85" s="199"/>
      <c r="G85" s="199"/>
      <c r="H85" s="199"/>
      <c r="I85" s="199"/>
      <c r="J85" s="199"/>
      <c r="K85" s="199"/>
      <c r="L85" s="199"/>
      <c r="M85" s="199"/>
      <c r="N85" s="199"/>
      <c r="O85" s="199"/>
      <c r="P85" s="199"/>
      <c r="Q85" s="199"/>
      <c r="R85" s="199"/>
      <c r="S85" s="199"/>
      <c r="T85" s="199"/>
      <c r="U85" s="199"/>
      <c r="V85" s="199"/>
      <c r="W85" s="199"/>
      <c r="X85" s="199"/>
      <c r="Y85" s="199"/>
      <c r="Z85" s="59"/>
    </row>
    <row r="86" spans="1:26" ht="15.75" customHeight="1">
      <c r="A86" s="195"/>
      <c r="B86" s="195"/>
      <c r="C86" s="199"/>
      <c r="D86" s="386"/>
      <c r="E86" s="167"/>
      <c r="F86" s="199"/>
      <c r="G86" s="199"/>
      <c r="H86" s="199"/>
      <c r="I86" s="199"/>
      <c r="J86" s="199"/>
      <c r="K86" s="199"/>
      <c r="L86" s="199"/>
      <c r="M86" s="199"/>
      <c r="N86" s="199"/>
      <c r="O86" s="199"/>
      <c r="P86" s="199"/>
      <c r="Q86" s="199"/>
      <c r="R86" s="199"/>
      <c r="S86" s="199"/>
      <c r="T86" s="199"/>
      <c r="U86" s="199"/>
      <c r="V86" s="199"/>
      <c r="W86" s="199"/>
      <c r="X86" s="199"/>
      <c r="Y86" s="199"/>
      <c r="Z86" s="59"/>
    </row>
    <row r="87" spans="1:26" ht="15.75" customHeight="1">
      <c r="A87" s="195"/>
      <c r="B87" s="195"/>
      <c r="C87" s="199"/>
      <c r="D87" s="386"/>
      <c r="E87" s="167"/>
      <c r="F87" s="199"/>
      <c r="G87" s="199"/>
      <c r="H87" s="199"/>
      <c r="I87" s="199"/>
      <c r="J87" s="199"/>
      <c r="K87" s="199"/>
      <c r="L87" s="199"/>
      <c r="M87" s="199"/>
      <c r="N87" s="199"/>
      <c r="O87" s="199"/>
      <c r="P87" s="199"/>
      <c r="Q87" s="199"/>
      <c r="R87" s="199"/>
      <c r="S87" s="199"/>
      <c r="T87" s="199"/>
      <c r="U87" s="199"/>
      <c r="V87" s="199"/>
      <c r="W87" s="199"/>
      <c r="X87" s="199"/>
      <c r="Y87" s="199"/>
      <c r="Z87" s="59"/>
    </row>
    <row r="88" spans="1:26" ht="15.75" customHeight="1">
      <c r="A88" s="195"/>
      <c r="B88" s="195"/>
      <c r="C88" s="199"/>
      <c r="D88" s="386"/>
      <c r="E88" s="167"/>
      <c r="F88" s="199"/>
      <c r="G88" s="199"/>
      <c r="H88" s="199"/>
      <c r="I88" s="199"/>
      <c r="J88" s="199"/>
      <c r="K88" s="199"/>
      <c r="L88" s="199"/>
      <c r="M88" s="199"/>
      <c r="N88" s="199"/>
      <c r="O88" s="199"/>
      <c r="P88" s="199"/>
      <c r="Q88" s="199"/>
      <c r="R88" s="199"/>
      <c r="S88" s="199"/>
      <c r="T88" s="199"/>
      <c r="U88" s="199"/>
      <c r="V88" s="199"/>
      <c r="W88" s="199"/>
      <c r="X88" s="199"/>
      <c r="Y88" s="199"/>
      <c r="Z88" s="59"/>
    </row>
    <row r="89" spans="1:26" ht="15.75" customHeight="1">
      <c r="A89" s="195"/>
      <c r="B89" s="195"/>
      <c r="C89" s="199"/>
      <c r="D89" s="386"/>
      <c r="E89" s="167"/>
      <c r="F89" s="199"/>
      <c r="G89" s="199"/>
      <c r="H89" s="199"/>
      <c r="I89" s="199"/>
      <c r="J89" s="199"/>
      <c r="K89" s="199"/>
      <c r="L89" s="199"/>
      <c r="M89" s="199"/>
      <c r="N89" s="199"/>
      <c r="O89" s="199"/>
      <c r="P89" s="199"/>
      <c r="Q89" s="199"/>
      <c r="R89" s="199"/>
      <c r="S89" s="199"/>
      <c r="T89" s="199"/>
      <c r="U89" s="199"/>
      <c r="V89" s="199"/>
      <c r="W89" s="199"/>
      <c r="X89" s="199"/>
      <c r="Y89" s="199"/>
      <c r="Z89" s="59"/>
    </row>
    <row r="90" spans="1:26" ht="15.75" customHeight="1">
      <c r="A90" s="195"/>
      <c r="B90" s="195"/>
      <c r="C90" s="199"/>
      <c r="D90" s="386"/>
      <c r="E90" s="167"/>
      <c r="F90" s="199"/>
      <c r="G90" s="199"/>
      <c r="H90" s="199"/>
      <c r="I90" s="199"/>
      <c r="J90" s="199"/>
      <c r="K90" s="199"/>
      <c r="L90" s="199"/>
      <c r="M90" s="199"/>
      <c r="N90" s="199"/>
      <c r="O90" s="199"/>
      <c r="P90" s="199"/>
      <c r="Q90" s="199"/>
      <c r="R90" s="199"/>
      <c r="S90" s="199"/>
      <c r="T90" s="199"/>
      <c r="U90" s="199"/>
      <c r="V90" s="199"/>
      <c r="W90" s="199"/>
      <c r="X90" s="199"/>
      <c r="Y90" s="199"/>
      <c r="Z90" s="59"/>
    </row>
    <row r="91" spans="1:26" ht="15.75" customHeight="1">
      <c r="A91" s="195"/>
      <c r="B91" s="195"/>
      <c r="C91" s="199"/>
      <c r="D91" s="386"/>
      <c r="E91" s="167"/>
      <c r="F91" s="199"/>
      <c r="G91" s="199"/>
      <c r="H91" s="199"/>
      <c r="I91" s="199"/>
      <c r="J91" s="199"/>
      <c r="K91" s="199"/>
      <c r="L91" s="199"/>
      <c r="M91" s="199"/>
      <c r="N91" s="199"/>
      <c r="O91" s="199"/>
      <c r="P91" s="199"/>
      <c r="Q91" s="199"/>
      <c r="R91" s="199"/>
      <c r="S91" s="199"/>
      <c r="T91" s="199"/>
      <c r="U91" s="199"/>
      <c r="V91" s="199"/>
      <c r="W91" s="199"/>
      <c r="X91" s="199"/>
      <c r="Y91" s="199"/>
      <c r="Z91" s="59"/>
    </row>
    <row r="92" spans="1:26" ht="15.75" customHeight="1">
      <c r="A92" s="195"/>
      <c r="B92" s="195"/>
      <c r="C92" s="199"/>
      <c r="D92" s="386"/>
      <c r="E92" s="167"/>
      <c r="F92" s="199"/>
      <c r="G92" s="199"/>
      <c r="H92" s="199"/>
      <c r="I92" s="199"/>
      <c r="J92" s="199"/>
      <c r="K92" s="199"/>
      <c r="L92" s="199"/>
      <c r="M92" s="199"/>
      <c r="N92" s="199"/>
      <c r="O92" s="199"/>
      <c r="P92" s="199"/>
      <c r="Q92" s="199"/>
      <c r="R92" s="199"/>
      <c r="S92" s="199"/>
      <c r="T92" s="199"/>
      <c r="U92" s="199"/>
      <c r="V92" s="199"/>
      <c r="W92" s="199"/>
      <c r="X92" s="199"/>
      <c r="Y92" s="199"/>
      <c r="Z92" s="59"/>
    </row>
    <row r="93" spans="1:26" ht="15.75" customHeight="1">
      <c r="A93" s="195"/>
      <c r="B93" s="195"/>
      <c r="C93" s="199"/>
      <c r="D93" s="386"/>
      <c r="E93" s="167"/>
      <c r="F93" s="199"/>
      <c r="G93" s="199"/>
      <c r="H93" s="199"/>
      <c r="I93" s="199"/>
      <c r="J93" s="199"/>
      <c r="K93" s="199"/>
      <c r="L93" s="199"/>
      <c r="M93" s="199"/>
      <c r="N93" s="199"/>
      <c r="O93" s="199"/>
      <c r="P93" s="199"/>
      <c r="Q93" s="199"/>
      <c r="R93" s="199"/>
      <c r="S93" s="199"/>
      <c r="T93" s="199"/>
      <c r="U93" s="199"/>
      <c r="V93" s="199"/>
      <c r="W93" s="199"/>
      <c r="X93" s="199"/>
      <c r="Y93" s="199"/>
      <c r="Z93" s="59"/>
    </row>
    <row r="94" spans="1:26" ht="15.75" customHeight="1">
      <c r="A94" s="195"/>
      <c r="B94" s="195"/>
      <c r="C94" s="199"/>
      <c r="D94" s="386"/>
      <c r="E94" s="167"/>
      <c r="F94" s="199"/>
      <c r="G94" s="199"/>
      <c r="H94" s="199"/>
      <c r="I94" s="199"/>
      <c r="J94" s="199"/>
      <c r="K94" s="199"/>
      <c r="L94" s="199"/>
      <c r="M94" s="199"/>
      <c r="N94" s="199"/>
      <c r="O94" s="199"/>
      <c r="P94" s="199"/>
      <c r="Q94" s="199"/>
      <c r="R94" s="199"/>
      <c r="S94" s="199"/>
      <c r="T94" s="199"/>
      <c r="U94" s="199"/>
      <c r="V94" s="199"/>
      <c r="W94" s="199"/>
      <c r="X94" s="199"/>
      <c r="Y94" s="199"/>
      <c r="Z94" s="59"/>
    </row>
    <row r="95" spans="1:26" ht="15.75" customHeight="1">
      <c r="A95" s="195"/>
      <c r="B95" s="195"/>
      <c r="C95" s="199"/>
      <c r="D95" s="386"/>
      <c r="E95" s="167"/>
      <c r="F95" s="199"/>
      <c r="G95" s="199"/>
      <c r="H95" s="199"/>
      <c r="I95" s="199"/>
      <c r="J95" s="199"/>
      <c r="K95" s="199"/>
      <c r="L95" s="199"/>
      <c r="M95" s="199"/>
      <c r="N95" s="199"/>
      <c r="O95" s="199"/>
      <c r="P95" s="199"/>
      <c r="Q95" s="199"/>
      <c r="R95" s="199"/>
      <c r="S95" s="199"/>
      <c r="T95" s="199"/>
      <c r="U95" s="199"/>
      <c r="V95" s="199"/>
      <c r="W95" s="199"/>
      <c r="X95" s="199"/>
      <c r="Y95" s="199"/>
      <c r="Z95" s="59"/>
    </row>
    <row r="96" spans="1:26" ht="15.75" customHeight="1">
      <c r="A96" s="195"/>
      <c r="B96" s="195"/>
      <c r="C96" s="199"/>
      <c r="D96" s="386"/>
      <c r="E96" s="167"/>
      <c r="F96" s="199"/>
      <c r="G96" s="199"/>
      <c r="H96" s="199"/>
      <c r="I96" s="199"/>
      <c r="J96" s="199"/>
      <c r="K96" s="199"/>
      <c r="L96" s="199"/>
      <c r="M96" s="199"/>
      <c r="N96" s="199"/>
      <c r="O96" s="199"/>
      <c r="P96" s="199"/>
      <c r="Q96" s="199"/>
      <c r="R96" s="199"/>
      <c r="S96" s="199"/>
      <c r="T96" s="199"/>
      <c r="U96" s="199"/>
      <c r="V96" s="199"/>
      <c r="W96" s="199"/>
      <c r="X96" s="199"/>
      <c r="Y96" s="199"/>
      <c r="Z96" s="59"/>
    </row>
    <row r="97" spans="1:26" ht="15.75" customHeight="1">
      <c r="A97" s="195"/>
      <c r="B97" s="195"/>
      <c r="C97" s="199"/>
      <c r="D97" s="386"/>
      <c r="E97" s="167"/>
      <c r="F97" s="199"/>
      <c r="G97" s="199"/>
      <c r="H97" s="199"/>
      <c r="I97" s="199"/>
      <c r="J97" s="199"/>
      <c r="K97" s="199"/>
      <c r="L97" s="199"/>
      <c r="M97" s="199"/>
      <c r="N97" s="199"/>
      <c r="O97" s="199"/>
      <c r="P97" s="199"/>
      <c r="Q97" s="199"/>
      <c r="R97" s="199"/>
      <c r="S97" s="199"/>
      <c r="T97" s="199"/>
      <c r="U97" s="199"/>
      <c r="V97" s="199"/>
      <c r="W97" s="199"/>
      <c r="X97" s="199"/>
      <c r="Y97" s="199"/>
      <c r="Z97" s="59"/>
    </row>
    <row r="98" spans="1:26" ht="15.75" customHeight="1">
      <c r="A98" s="195"/>
      <c r="B98" s="195"/>
      <c r="C98" s="199"/>
      <c r="D98" s="386"/>
      <c r="E98" s="167"/>
      <c r="F98" s="199"/>
      <c r="G98" s="199"/>
      <c r="H98" s="199"/>
      <c r="I98" s="199"/>
      <c r="J98" s="199"/>
      <c r="K98" s="199"/>
      <c r="L98" s="199"/>
      <c r="M98" s="199"/>
      <c r="N98" s="199"/>
      <c r="O98" s="199"/>
      <c r="P98" s="199"/>
      <c r="Q98" s="199"/>
      <c r="R98" s="199"/>
      <c r="S98" s="199"/>
      <c r="T98" s="199"/>
      <c r="U98" s="199"/>
      <c r="V98" s="199"/>
      <c r="W98" s="199"/>
      <c r="X98" s="199"/>
      <c r="Y98" s="199"/>
      <c r="Z98" s="59"/>
    </row>
    <row r="99" spans="1:26" ht="15.75" customHeight="1">
      <c r="A99" s="195"/>
      <c r="B99" s="195"/>
      <c r="C99" s="199"/>
      <c r="D99" s="386"/>
      <c r="E99" s="167"/>
      <c r="F99" s="199"/>
      <c r="G99" s="199"/>
      <c r="H99" s="199"/>
      <c r="I99" s="199"/>
      <c r="J99" s="199"/>
      <c r="K99" s="199"/>
      <c r="L99" s="199"/>
      <c r="M99" s="199"/>
      <c r="N99" s="199"/>
      <c r="O99" s="199"/>
      <c r="P99" s="199"/>
      <c r="Q99" s="199"/>
      <c r="R99" s="199"/>
      <c r="S99" s="199"/>
      <c r="T99" s="199"/>
      <c r="U99" s="199"/>
      <c r="V99" s="199"/>
      <c r="W99" s="199"/>
      <c r="X99" s="199"/>
      <c r="Y99" s="199"/>
      <c r="Z99" s="59"/>
    </row>
    <row r="100" spans="1:26" ht="15.75" customHeight="1">
      <c r="A100" s="195"/>
      <c r="B100" s="195"/>
      <c r="C100" s="199"/>
      <c r="D100" s="386"/>
      <c r="E100" s="167"/>
      <c r="F100" s="199"/>
      <c r="G100" s="199"/>
      <c r="H100" s="199"/>
      <c r="I100" s="199"/>
      <c r="J100" s="199"/>
      <c r="K100" s="199"/>
      <c r="L100" s="199"/>
      <c r="M100" s="199"/>
      <c r="N100" s="199"/>
      <c r="O100" s="199"/>
      <c r="P100" s="199"/>
      <c r="Q100" s="199"/>
      <c r="R100" s="199"/>
      <c r="S100" s="199"/>
      <c r="T100" s="199"/>
      <c r="U100" s="199"/>
      <c r="V100" s="199"/>
      <c r="W100" s="199"/>
      <c r="X100" s="199"/>
      <c r="Y100" s="199"/>
      <c r="Z100" s="59"/>
    </row>
    <row r="101" spans="1:26" ht="15.75" customHeight="1">
      <c r="A101" s="195"/>
      <c r="B101" s="195"/>
      <c r="C101" s="199"/>
      <c r="D101" s="386"/>
      <c r="E101" s="167"/>
      <c r="F101" s="199"/>
      <c r="G101" s="199"/>
      <c r="H101" s="199"/>
      <c r="I101" s="199"/>
      <c r="J101" s="199"/>
      <c r="K101" s="199"/>
      <c r="L101" s="199"/>
      <c r="M101" s="199"/>
      <c r="N101" s="199"/>
      <c r="O101" s="199"/>
      <c r="P101" s="199"/>
      <c r="Q101" s="199"/>
      <c r="R101" s="199"/>
      <c r="S101" s="199"/>
      <c r="T101" s="199"/>
      <c r="U101" s="199"/>
      <c r="V101" s="199"/>
      <c r="W101" s="199"/>
      <c r="X101" s="199"/>
      <c r="Y101" s="199"/>
      <c r="Z101" s="59"/>
    </row>
    <row r="102" spans="1:26" ht="15.75" customHeight="1">
      <c r="A102" s="195"/>
      <c r="B102" s="195"/>
      <c r="C102" s="199"/>
      <c r="D102" s="386"/>
      <c r="E102" s="167"/>
      <c r="F102" s="199"/>
      <c r="G102" s="199"/>
      <c r="H102" s="199"/>
      <c r="I102" s="199"/>
      <c r="J102" s="199"/>
      <c r="K102" s="199"/>
      <c r="L102" s="199"/>
      <c r="M102" s="199"/>
      <c r="N102" s="199"/>
      <c r="O102" s="199"/>
      <c r="P102" s="199"/>
      <c r="Q102" s="199"/>
      <c r="R102" s="199"/>
      <c r="S102" s="199"/>
      <c r="T102" s="199"/>
      <c r="U102" s="199"/>
      <c r="V102" s="199"/>
      <c r="W102" s="199"/>
      <c r="X102" s="199"/>
      <c r="Y102" s="199"/>
      <c r="Z102" s="59"/>
    </row>
    <row r="103" spans="1:26" ht="15.75" customHeight="1">
      <c r="A103" s="195"/>
      <c r="B103" s="195"/>
      <c r="C103" s="199"/>
      <c r="D103" s="386"/>
      <c r="E103" s="167"/>
      <c r="F103" s="199"/>
      <c r="G103" s="199"/>
      <c r="H103" s="199"/>
      <c r="I103" s="199"/>
      <c r="J103" s="199"/>
      <c r="K103" s="199"/>
      <c r="L103" s="199"/>
      <c r="M103" s="199"/>
      <c r="N103" s="199"/>
      <c r="O103" s="199"/>
      <c r="P103" s="199"/>
      <c r="Q103" s="199"/>
      <c r="R103" s="199"/>
      <c r="S103" s="199"/>
      <c r="T103" s="199"/>
      <c r="U103" s="199"/>
      <c r="V103" s="199"/>
      <c r="W103" s="199"/>
      <c r="X103" s="199"/>
      <c r="Y103" s="199"/>
      <c r="Z103" s="59"/>
    </row>
    <row r="104" spans="1:26" ht="15.75" customHeight="1">
      <c r="A104" s="195"/>
      <c r="B104" s="195"/>
      <c r="C104" s="199"/>
      <c r="D104" s="386"/>
      <c r="E104" s="167"/>
      <c r="F104" s="199"/>
      <c r="G104" s="199"/>
      <c r="H104" s="199"/>
      <c r="I104" s="199"/>
      <c r="J104" s="199"/>
      <c r="K104" s="199"/>
      <c r="L104" s="199"/>
      <c r="M104" s="199"/>
      <c r="N104" s="199"/>
      <c r="O104" s="199"/>
      <c r="P104" s="199"/>
      <c r="Q104" s="199"/>
      <c r="R104" s="199"/>
      <c r="S104" s="199"/>
      <c r="T104" s="199"/>
      <c r="U104" s="199"/>
      <c r="V104" s="199"/>
      <c r="W104" s="199"/>
      <c r="X104" s="199"/>
      <c r="Y104" s="199"/>
      <c r="Z104" s="59"/>
    </row>
    <row r="105" spans="1:26" ht="15.75" customHeight="1">
      <c r="A105" s="195"/>
      <c r="B105" s="195"/>
      <c r="C105" s="199"/>
      <c r="D105" s="386"/>
      <c r="E105" s="167"/>
      <c r="F105" s="199"/>
      <c r="G105" s="199"/>
      <c r="H105" s="199"/>
      <c r="I105" s="199"/>
      <c r="J105" s="199"/>
      <c r="K105" s="199"/>
      <c r="L105" s="199"/>
      <c r="M105" s="199"/>
      <c r="N105" s="199"/>
      <c r="O105" s="199"/>
      <c r="P105" s="199"/>
      <c r="Q105" s="199"/>
      <c r="R105" s="199"/>
      <c r="S105" s="199"/>
      <c r="T105" s="199"/>
      <c r="U105" s="199"/>
      <c r="V105" s="199"/>
      <c r="W105" s="199"/>
      <c r="X105" s="199"/>
      <c r="Y105" s="199"/>
      <c r="Z105" s="59"/>
    </row>
    <row r="106" spans="1:26" ht="15.75" customHeight="1">
      <c r="A106" s="195"/>
      <c r="B106" s="195"/>
      <c r="C106" s="199"/>
      <c r="D106" s="386"/>
      <c r="E106" s="167"/>
      <c r="F106" s="199"/>
      <c r="G106" s="199"/>
      <c r="H106" s="199"/>
      <c r="I106" s="199"/>
      <c r="J106" s="199"/>
      <c r="K106" s="199"/>
      <c r="L106" s="199"/>
      <c r="M106" s="199"/>
      <c r="N106" s="199"/>
      <c r="O106" s="199"/>
      <c r="P106" s="199"/>
      <c r="Q106" s="199"/>
      <c r="R106" s="199"/>
      <c r="S106" s="199"/>
      <c r="T106" s="199"/>
      <c r="U106" s="199"/>
      <c r="V106" s="199"/>
      <c r="W106" s="199"/>
      <c r="X106" s="199"/>
      <c r="Y106" s="199"/>
      <c r="Z106" s="59"/>
    </row>
    <row r="107" spans="1:26" ht="15.75" customHeight="1">
      <c r="A107" s="195"/>
      <c r="B107" s="195"/>
      <c r="C107" s="199"/>
      <c r="D107" s="386"/>
      <c r="E107" s="167"/>
      <c r="F107" s="199"/>
      <c r="G107" s="199"/>
      <c r="H107" s="199"/>
      <c r="I107" s="199"/>
      <c r="J107" s="199"/>
      <c r="K107" s="199"/>
      <c r="L107" s="199"/>
      <c r="M107" s="199"/>
      <c r="N107" s="199"/>
      <c r="O107" s="199"/>
      <c r="P107" s="199"/>
      <c r="Q107" s="199"/>
      <c r="R107" s="199"/>
      <c r="S107" s="199"/>
      <c r="T107" s="199"/>
      <c r="U107" s="199"/>
      <c r="V107" s="199"/>
      <c r="W107" s="199"/>
      <c r="X107" s="199"/>
      <c r="Y107" s="199"/>
      <c r="Z107" s="59"/>
    </row>
    <row r="108" spans="1:26" ht="15.75" customHeight="1">
      <c r="A108" s="195"/>
      <c r="B108" s="195"/>
      <c r="C108" s="199"/>
      <c r="D108" s="386"/>
      <c r="E108" s="167"/>
      <c r="F108" s="199"/>
      <c r="G108" s="199"/>
      <c r="H108" s="199"/>
      <c r="I108" s="199"/>
      <c r="J108" s="199"/>
      <c r="K108" s="199"/>
      <c r="L108" s="199"/>
      <c r="M108" s="199"/>
      <c r="N108" s="199"/>
      <c r="O108" s="199"/>
      <c r="P108" s="199"/>
      <c r="Q108" s="199"/>
      <c r="R108" s="199"/>
      <c r="S108" s="199"/>
      <c r="T108" s="199"/>
      <c r="U108" s="199"/>
      <c r="V108" s="199"/>
      <c r="W108" s="199"/>
      <c r="X108" s="199"/>
      <c r="Y108" s="199"/>
      <c r="Z108" s="59"/>
    </row>
    <row r="109" spans="1:26" ht="15.75" customHeight="1">
      <c r="A109" s="195"/>
      <c r="B109" s="195"/>
      <c r="C109" s="199"/>
      <c r="D109" s="386"/>
      <c r="E109" s="167"/>
      <c r="F109" s="199"/>
      <c r="G109" s="199"/>
      <c r="H109" s="199"/>
      <c r="I109" s="199"/>
      <c r="J109" s="199"/>
      <c r="K109" s="199"/>
      <c r="L109" s="199"/>
      <c r="M109" s="199"/>
      <c r="N109" s="199"/>
      <c r="O109" s="199"/>
      <c r="P109" s="199"/>
      <c r="Q109" s="199"/>
      <c r="R109" s="199"/>
      <c r="S109" s="199"/>
      <c r="T109" s="199"/>
      <c r="U109" s="199"/>
      <c r="V109" s="199"/>
      <c r="W109" s="199"/>
      <c r="X109" s="199"/>
      <c r="Y109" s="199"/>
      <c r="Z109" s="59"/>
    </row>
    <row r="110" spans="1:26" ht="15.75" customHeight="1">
      <c r="A110" s="195"/>
      <c r="B110" s="195"/>
      <c r="C110" s="199"/>
      <c r="D110" s="386"/>
      <c r="E110" s="167"/>
      <c r="F110" s="199"/>
      <c r="G110" s="199"/>
      <c r="H110" s="199"/>
      <c r="I110" s="199"/>
      <c r="J110" s="199"/>
      <c r="K110" s="199"/>
      <c r="L110" s="199"/>
      <c r="M110" s="199"/>
      <c r="N110" s="199"/>
      <c r="O110" s="199"/>
      <c r="P110" s="199"/>
      <c r="Q110" s="199"/>
      <c r="R110" s="199"/>
      <c r="S110" s="199"/>
      <c r="T110" s="199"/>
      <c r="U110" s="199"/>
      <c r="V110" s="199"/>
      <c r="W110" s="199"/>
      <c r="X110" s="199"/>
      <c r="Y110" s="199"/>
      <c r="Z110" s="59"/>
    </row>
    <row r="111" spans="1:26" ht="15.75" customHeight="1">
      <c r="A111" s="195"/>
      <c r="B111" s="195"/>
      <c r="C111" s="199"/>
      <c r="D111" s="386"/>
      <c r="E111" s="167"/>
      <c r="F111" s="199"/>
      <c r="G111" s="199"/>
      <c r="H111" s="199"/>
      <c r="I111" s="199"/>
      <c r="J111" s="199"/>
      <c r="K111" s="199"/>
      <c r="L111" s="199"/>
      <c r="M111" s="199"/>
      <c r="N111" s="199"/>
      <c r="O111" s="199"/>
      <c r="P111" s="199"/>
      <c r="Q111" s="199"/>
      <c r="R111" s="199"/>
      <c r="S111" s="199"/>
      <c r="T111" s="199"/>
      <c r="U111" s="199"/>
      <c r="V111" s="199"/>
      <c r="W111" s="199"/>
      <c r="X111" s="199"/>
      <c r="Y111" s="199"/>
      <c r="Z111" s="59"/>
    </row>
    <row r="112" spans="1:26" ht="15.75" customHeight="1">
      <c r="A112" s="195"/>
      <c r="B112" s="195"/>
      <c r="C112" s="199"/>
      <c r="D112" s="386"/>
      <c r="E112" s="167"/>
      <c r="F112" s="199"/>
      <c r="G112" s="199"/>
      <c r="H112" s="199"/>
      <c r="I112" s="199"/>
      <c r="J112" s="199"/>
      <c r="K112" s="199"/>
      <c r="L112" s="199"/>
      <c r="M112" s="199"/>
      <c r="N112" s="199"/>
      <c r="O112" s="199"/>
      <c r="P112" s="199"/>
      <c r="Q112" s="199"/>
      <c r="R112" s="199"/>
      <c r="S112" s="199"/>
      <c r="T112" s="199"/>
      <c r="U112" s="199"/>
      <c r="V112" s="199"/>
      <c r="W112" s="199"/>
      <c r="X112" s="199"/>
      <c r="Y112" s="199"/>
      <c r="Z112" s="59"/>
    </row>
    <row r="113" spans="1:26" ht="15.75" customHeight="1">
      <c r="A113" s="195"/>
      <c r="B113" s="195"/>
      <c r="C113" s="199"/>
      <c r="D113" s="386"/>
      <c r="E113" s="167"/>
      <c r="F113" s="199"/>
      <c r="G113" s="199"/>
      <c r="H113" s="199"/>
      <c r="I113" s="199"/>
      <c r="J113" s="199"/>
      <c r="K113" s="199"/>
      <c r="L113" s="199"/>
      <c r="M113" s="199"/>
      <c r="N113" s="199"/>
      <c r="O113" s="199"/>
      <c r="P113" s="199"/>
      <c r="Q113" s="199"/>
      <c r="R113" s="199"/>
      <c r="S113" s="199"/>
      <c r="T113" s="199"/>
      <c r="U113" s="199"/>
      <c r="V113" s="199"/>
      <c r="W113" s="199"/>
      <c r="X113" s="199"/>
      <c r="Y113" s="199"/>
      <c r="Z113" s="59"/>
    </row>
    <row r="114" spans="1:26" ht="15.75" customHeight="1">
      <c r="A114" s="195"/>
      <c r="B114" s="195"/>
      <c r="C114" s="199"/>
      <c r="D114" s="386"/>
      <c r="E114" s="167"/>
      <c r="F114" s="199"/>
      <c r="G114" s="199"/>
      <c r="H114" s="199"/>
      <c r="I114" s="199"/>
      <c r="J114" s="199"/>
      <c r="K114" s="199"/>
      <c r="L114" s="199"/>
      <c r="M114" s="199"/>
      <c r="N114" s="199"/>
      <c r="O114" s="199"/>
      <c r="P114" s="199"/>
      <c r="Q114" s="199"/>
      <c r="R114" s="199"/>
      <c r="S114" s="199"/>
      <c r="T114" s="199"/>
      <c r="U114" s="199"/>
      <c r="V114" s="199"/>
      <c r="W114" s="199"/>
      <c r="X114" s="199"/>
      <c r="Y114" s="199"/>
      <c r="Z114" s="59"/>
    </row>
    <row r="115" spans="1:26" ht="15.75" customHeight="1">
      <c r="A115" s="195"/>
      <c r="B115" s="195"/>
      <c r="C115" s="199"/>
      <c r="D115" s="386"/>
      <c r="E115" s="167"/>
      <c r="F115" s="199"/>
      <c r="G115" s="199"/>
      <c r="H115" s="199"/>
      <c r="I115" s="199"/>
      <c r="J115" s="199"/>
      <c r="K115" s="199"/>
      <c r="L115" s="199"/>
      <c r="M115" s="199"/>
      <c r="N115" s="199"/>
      <c r="O115" s="199"/>
      <c r="P115" s="199"/>
      <c r="Q115" s="199"/>
      <c r="R115" s="199"/>
      <c r="S115" s="199"/>
      <c r="T115" s="199"/>
      <c r="U115" s="199"/>
      <c r="V115" s="199"/>
      <c r="W115" s="199"/>
      <c r="X115" s="199"/>
      <c r="Y115" s="199"/>
      <c r="Z115" s="59"/>
    </row>
    <row r="116" spans="1:26" ht="15.75" customHeight="1">
      <c r="A116" s="195"/>
      <c r="B116" s="195"/>
      <c r="C116" s="199"/>
      <c r="D116" s="386"/>
      <c r="E116" s="167"/>
      <c r="F116" s="199"/>
      <c r="G116" s="199"/>
      <c r="H116" s="199"/>
      <c r="I116" s="199"/>
      <c r="J116" s="199"/>
      <c r="K116" s="199"/>
      <c r="L116" s="199"/>
      <c r="M116" s="199"/>
      <c r="N116" s="199"/>
      <c r="O116" s="199"/>
      <c r="P116" s="199"/>
      <c r="Q116" s="199"/>
      <c r="R116" s="199"/>
      <c r="S116" s="199"/>
      <c r="T116" s="199"/>
      <c r="U116" s="199"/>
      <c r="V116" s="199"/>
      <c r="W116" s="199"/>
      <c r="X116" s="199"/>
      <c r="Y116" s="199"/>
      <c r="Z116" s="59"/>
    </row>
    <row r="117" spans="1:26" ht="15.75" customHeight="1">
      <c r="A117" s="195"/>
      <c r="B117" s="195"/>
      <c r="C117" s="199"/>
      <c r="D117" s="386"/>
      <c r="E117" s="167"/>
      <c r="F117" s="199"/>
      <c r="G117" s="199"/>
      <c r="H117" s="199"/>
      <c r="I117" s="199"/>
      <c r="J117" s="199"/>
      <c r="K117" s="199"/>
      <c r="L117" s="199"/>
      <c r="M117" s="199"/>
      <c r="N117" s="199"/>
      <c r="O117" s="199"/>
      <c r="P117" s="199"/>
      <c r="Q117" s="199"/>
      <c r="R117" s="199"/>
      <c r="S117" s="199"/>
      <c r="T117" s="199"/>
      <c r="U117" s="199"/>
      <c r="V117" s="199"/>
      <c r="W117" s="199"/>
      <c r="X117" s="199"/>
      <c r="Y117" s="199"/>
      <c r="Z117" s="59"/>
    </row>
    <row r="118" spans="1:26" ht="15.75" customHeight="1">
      <c r="A118" s="195"/>
      <c r="B118" s="195"/>
      <c r="C118" s="199"/>
      <c r="D118" s="386"/>
      <c r="E118" s="167"/>
      <c r="F118" s="199"/>
      <c r="G118" s="199"/>
      <c r="H118" s="199"/>
      <c r="I118" s="199"/>
      <c r="J118" s="199"/>
      <c r="K118" s="199"/>
      <c r="L118" s="199"/>
      <c r="M118" s="199"/>
      <c r="N118" s="199"/>
      <c r="O118" s="199"/>
      <c r="P118" s="199"/>
      <c r="Q118" s="199"/>
      <c r="R118" s="199"/>
      <c r="S118" s="199"/>
      <c r="T118" s="199"/>
      <c r="U118" s="199"/>
      <c r="V118" s="199"/>
      <c r="W118" s="199"/>
      <c r="X118" s="199"/>
      <c r="Y118" s="199"/>
      <c r="Z118" s="59"/>
    </row>
    <row r="119" spans="1:26" ht="15.75" customHeight="1">
      <c r="A119" s="195"/>
      <c r="B119" s="195"/>
      <c r="C119" s="199"/>
      <c r="D119" s="386"/>
      <c r="E119" s="167"/>
      <c r="F119" s="199"/>
      <c r="G119" s="199"/>
      <c r="H119" s="199"/>
      <c r="I119" s="199"/>
      <c r="J119" s="199"/>
      <c r="K119" s="199"/>
      <c r="L119" s="199"/>
      <c r="M119" s="199"/>
      <c r="N119" s="199"/>
      <c r="O119" s="199"/>
      <c r="P119" s="199"/>
      <c r="Q119" s="199"/>
      <c r="R119" s="199"/>
      <c r="S119" s="199"/>
      <c r="T119" s="199"/>
      <c r="U119" s="199"/>
      <c r="V119" s="199"/>
      <c r="W119" s="199"/>
      <c r="X119" s="199"/>
      <c r="Y119" s="199"/>
      <c r="Z119" s="59"/>
    </row>
    <row r="120" spans="1:26" ht="15.75" customHeight="1">
      <c r="A120" s="195"/>
      <c r="B120" s="195"/>
      <c r="C120" s="199"/>
      <c r="D120" s="386"/>
      <c r="E120" s="167"/>
      <c r="F120" s="199"/>
      <c r="G120" s="199"/>
      <c r="H120" s="199"/>
      <c r="I120" s="199"/>
      <c r="J120" s="199"/>
      <c r="K120" s="199"/>
      <c r="L120" s="199"/>
      <c r="M120" s="199"/>
      <c r="N120" s="199"/>
      <c r="O120" s="199"/>
      <c r="P120" s="199"/>
      <c r="Q120" s="199"/>
      <c r="R120" s="199"/>
      <c r="S120" s="199"/>
      <c r="T120" s="199"/>
      <c r="U120" s="199"/>
      <c r="V120" s="199"/>
      <c r="W120" s="199"/>
      <c r="X120" s="199"/>
      <c r="Y120" s="199"/>
      <c r="Z120" s="59"/>
    </row>
    <row r="121" spans="1:26" ht="15.75" customHeight="1">
      <c r="A121" s="195"/>
      <c r="B121" s="195"/>
      <c r="C121" s="199"/>
      <c r="D121" s="386"/>
      <c r="E121" s="167"/>
      <c r="F121" s="199"/>
      <c r="G121" s="199"/>
      <c r="H121" s="199"/>
      <c r="I121" s="199"/>
      <c r="J121" s="199"/>
      <c r="K121" s="199"/>
      <c r="L121" s="199"/>
      <c r="M121" s="199"/>
      <c r="N121" s="199"/>
      <c r="O121" s="199"/>
      <c r="P121" s="199"/>
      <c r="Q121" s="199"/>
      <c r="R121" s="199"/>
      <c r="S121" s="199"/>
      <c r="T121" s="199"/>
      <c r="U121" s="199"/>
      <c r="V121" s="199"/>
      <c r="W121" s="199"/>
      <c r="X121" s="199"/>
      <c r="Y121" s="199"/>
      <c r="Z121" s="59"/>
    </row>
    <row r="122" spans="1:26" ht="15.75" customHeight="1">
      <c r="A122" s="195"/>
      <c r="B122" s="195"/>
      <c r="C122" s="199"/>
      <c r="D122" s="386"/>
      <c r="E122" s="167"/>
      <c r="F122" s="199"/>
      <c r="G122" s="199"/>
      <c r="H122" s="199"/>
      <c r="I122" s="199"/>
      <c r="J122" s="199"/>
      <c r="K122" s="199"/>
      <c r="L122" s="199"/>
      <c r="M122" s="199"/>
      <c r="N122" s="199"/>
      <c r="O122" s="199"/>
      <c r="P122" s="199"/>
      <c r="Q122" s="199"/>
      <c r="R122" s="199"/>
      <c r="S122" s="199"/>
      <c r="T122" s="199"/>
      <c r="U122" s="199"/>
      <c r="V122" s="199"/>
      <c r="W122" s="199"/>
      <c r="X122" s="199"/>
      <c r="Y122" s="199"/>
      <c r="Z122" s="59"/>
    </row>
    <row r="123" spans="1:26" ht="15.75" customHeight="1">
      <c r="A123" s="195"/>
      <c r="B123" s="195"/>
      <c r="C123" s="199"/>
      <c r="D123" s="386"/>
      <c r="E123" s="167"/>
      <c r="F123" s="199"/>
      <c r="G123" s="199"/>
      <c r="H123" s="199"/>
      <c r="I123" s="199"/>
      <c r="J123" s="199"/>
      <c r="K123" s="199"/>
      <c r="L123" s="199"/>
      <c r="M123" s="199"/>
      <c r="N123" s="199"/>
      <c r="O123" s="199"/>
      <c r="P123" s="199"/>
      <c r="Q123" s="199"/>
      <c r="R123" s="199"/>
      <c r="S123" s="199"/>
      <c r="T123" s="199"/>
      <c r="U123" s="199"/>
      <c r="V123" s="199"/>
      <c r="W123" s="199"/>
      <c r="X123" s="199"/>
      <c r="Y123" s="199"/>
      <c r="Z123" s="59"/>
    </row>
    <row r="124" spans="1:26" ht="15.75" customHeight="1">
      <c r="A124" s="195"/>
      <c r="B124" s="195"/>
      <c r="C124" s="199"/>
      <c r="D124" s="386"/>
      <c r="E124" s="167"/>
      <c r="F124" s="199"/>
      <c r="G124" s="199"/>
      <c r="H124" s="199"/>
      <c r="I124" s="199"/>
      <c r="J124" s="199"/>
      <c r="K124" s="199"/>
      <c r="L124" s="199"/>
      <c r="M124" s="199"/>
      <c r="N124" s="199"/>
      <c r="O124" s="199"/>
      <c r="P124" s="199"/>
      <c r="Q124" s="199"/>
      <c r="R124" s="199"/>
      <c r="S124" s="199"/>
      <c r="T124" s="199"/>
      <c r="U124" s="199"/>
      <c r="V124" s="199"/>
      <c r="W124" s="199"/>
      <c r="X124" s="199"/>
      <c r="Y124" s="199"/>
      <c r="Z124" s="59"/>
    </row>
    <row r="125" spans="1:26" ht="15.75" customHeight="1">
      <c r="A125" s="195"/>
      <c r="B125" s="195"/>
      <c r="C125" s="199"/>
      <c r="D125" s="386"/>
      <c r="E125" s="167"/>
      <c r="F125" s="199"/>
      <c r="G125" s="199"/>
      <c r="H125" s="199"/>
      <c r="I125" s="199"/>
      <c r="J125" s="199"/>
      <c r="K125" s="199"/>
      <c r="L125" s="199"/>
      <c r="M125" s="199"/>
      <c r="N125" s="199"/>
      <c r="O125" s="199"/>
      <c r="P125" s="199"/>
      <c r="Q125" s="199"/>
      <c r="R125" s="199"/>
      <c r="S125" s="199"/>
      <c r="T125" s="199"/>
      <c r="U125" s="199"/>
      <c r="V125" s="199"/>
      <c r="W125" s="199"/>
      <c r="X125" s="199"/>
      <c r="Y125" s="199"/>
      <c r="Z125" s="59"/>
    </row>
    <row r="126" spans="1:26" ht="15.75" customHeight="1">
      <c r="A126" s="195"/>
      <c r="B126" s="195"/>
      <c r="C126" s="199"/>
      <c r="D126" s="386"/>
      <c r="E126" s="167"/>
      <c r="F126" s="199"/>
      <c r="G126" s="199"/>
      <c r="H126" s="199"/>
      <c r="I126" s="199"/>
      <c r="J126" s="199"/>
      <c r="K126" s="199"/>
      <c r="L126" s="199"/>
      <c r="M126" s="199"/>
      <c r="N126" s="199"/>
      <c r="O126" s="199"/>
      <c r="P126" s="199"/>
      <c r="Q126" s="199"/>
      <c r="R126" s="199"/>
      <c r="S126" s="199"/>
      <c r="T126" s="199"/>
      <c r="U126" s="199"/>
      <c r="V126" s="199"/>
      <c r="W126" s="199"/>
      <c r="X126" s="199"/>
      <c r="Y126" s="199"/>
      <c r="Z126" s="59"/>
    </row>
    <row r="127" spans="1:26" ht="15.75" customHeight="1">
      <c r="A127" s="195"/>
      <c r="B127" s="195"/>
      <c r="C127" s="199"/>
      <c r="D127" s="386"/>
      <c r="E127" s="167"/>
      <c r="F127" s="199"/>
      <c r="G127" s="199"/>
      <c r="H127" s="199"/>
      <c r="I127" s="199"/>
      <c r="J127" s="199"/>
      <c r="K127" s="199"/>
      <c r="L127" s="199"/>
      <c r="M127" s="199"/>
      <c r="N127" s="199"/>
      <c r="O127" s="199"/>
      <c r="P127" s="199"/>
      <c r="Q127" s="199"/>
      <c r="R127" s="199"/>
      <c r="S127" s="199"/>
      <c r="T127" s="199"/>
      <c r="U127" s="199"/>
      <c r="V127" s="199"/>
      <c r="W127" s="199"/>
      <c r="X127" s="199"/>
      <c r="Y127" s="199"/>
      <c r="Z127" s="59"/>
    </row>
    <row r="128" spans="1:26" ht="15.75" customHeight="1">
      <c r="A128" s="195"/>
      <c r="B128" s="195"/>
      <c r="C128" s="199"/>
      <c r="D128" s="386"/>
      <c r="E128" s="167"/>
      <c r="F128" s="199"/>
      <c r="G128" s="199"/>
      <c r="H128" s="199"/>
      <c r="I128" s="199"/>
      <c r="J128" s="199"/>
      <c r="K128" s="199"/>
      <c r="L128" s="199"/>
      <c r="M128" s="199"/>
      <c r="N128" s="199"/>
      <c r="O128" s="199"/>
      <c r="P128" s="199"/>
      <c r="Q128" s="199"/>
      <c r="R128" s="199"/>
      <c r="S128" s="199"/>
      <c r="T128" s="199"/>
      <c r="U128" s="199"/>
      <c r="V128" s="199"/>
      <c r="W128" s="199"/>
      <c r="X128" s="199"/>
      <c r="Y128" s="199"/>
      <c r="Z128" s="59"/>
    </row>
    <row r="129" spans="1:26" ht="15.75" customHeight="1">
      <c r="A129" s="195"/>
      <c r="B129" s="195"/>
      <c r="C129" s="199"/>
      <c r="D129" s="386"/>
      <c r="E129" s="167"/>
      <c r="F129" s="199"/>
      <c r="G129" s="199"/>
      <c r="H129" s="199"/>
      <c r="I129" s="199"/>
      <c r="J129" s="199"/>
      <c r="K129" s="199"/>
      <c r="L129" s="199"/>
      <c r="M129" s="199"/>
      <c r="N129" s="199"/>
      <c r="O129" s="199"/>
      <c r="P129" s="199"/>
      <c r="Q129" s="199"/>
      <c r="R129" s="199"/>
      <c r="S129" s="199"/>
      <c r="T129" s="199"/>
      <c r="U129" s="199"/>
      <c r="V129" s="199"/>
      <c r="W129" s="199"/>
      <c r="X129" s="199"/>
      <c r="Y129" s="199"/>
      <c r="Z129" s="59"/>
    </row>
    <row r="130" spans="1:26" ht="15.75" customHeight="1">
      <c r="A130" s="195"/>
      <c r="B130" s="195"/>
      <c r="C130" s="199"/>
      <c r="D130" s="386"/>
      <c r="E130" s="167"/>
      <c r="F130" s="199"/>
      <c r="G130" s="199"/>
      <c r="H130" s="199"/>
      <c r="I130" s="199"/>
      <c r="J130" s="199"/>
      <c r="K130" s="199"/>
      <c r="L130" s="199"/>
      <c r="M130" s="199"/>
      <c r="N130" s="199"/>
      <c r="O130" s="199"/>
      <c r="P130" s="199"/>
      <c r="Q130" s="199"/>
      <c r="R130" s="199"/>
      <c r="S130" s="199"/>
      <c r="T130" s="199"/>
      <c r="U130" s="199"/>
      <c r="V130" s="199"/>
      <c r="W130" s="199"/>
      <c r="X130" s="199"/>
      <c r="Y130" s="199"/>
      <c r="Z130" s="59"/>
    </row>
    <row r="131" spans="1:26" ht="15.75" customHeight="1">
      <c r="A131" s="195"/>
      <c r="B131" s="195"/>
      <c r="C131" s="199"/>
      <c r="D131" s="386"/>
      <c r="E131" s="167"/>
      <c r="F131" s="199"/>
      <c r="G131" s="199"/>
      <c r="H131" s="199"/>
      <c r="I131" s="199"/>
      <c r="J131" s="199"/>
      <c r="K131" s="199"/>
      <c r="L131" s="199"/>
      <c r="M131" s="199"/>
      <c r="N131" s="199"/>
      <c r="O131" s="199"/>
      <c r="P131" s="199"/>
      <c r="Q131" s="199"/>
      <c r="R131" s="199"/>
      <c r="S131" s="199"/>
      <c r="T131" s="199"/>
      <c r="U131" s="199"/>
      <c r="V131" s="199"/>
      <c r="W131" s="199"/>
      <c r="X131" s="199"/>
      <c r="Y131" s="199"/>
      <c r="Z131" s="59"/>
    </row>
    <row r="132" spans="1:26" ht="15.75" customHeight="1">
      <c r="A132" s="195"/>
      <c r="B132" s="195"/>
      <c r="C132" s="199"/>
      <c r="D132" s="386"/>
      <c r="E132" s="167"/>
      <c r="F132" s="199"/>
      <c r="G132" s="199"/>
      <c r="H132" s="199"/>
      <c r="I132" s="199"/>
      <c r="J132" s="199"/>
      <c r="K132" s="199"/>
      <c r="L132" s="199"/>
      <c r="M132" s="199"/>
      <c r="N132" s="199"/>
      <c r="O132" s="199"/>
      <c r="P132" s="199"/>
      <c r="Q132" s="199"/>
      <c r="R132" s="199"/>
      <c r="S132" s="199"/>
      <c r="T132" s="199"/>
      <c r="U132" s="199"/>
      <c r="V132" s="199"/>
      <c r="W132" s="199"/>
      <c r="X132" s="199"/>
      <c r="Y132" s="199"/>
      <c r="Z132" s="59"/>
    </row>
    <row r="133" spans="1:26" ht="15.75" customHeight="1">
      <c r="A133" s="195"/>
      <c r="B133" s="195"/>
      <c r="C133" s="199"/>
      <c r="D133" s="386"/>
      <c r="E133" s="167"/>
      <c r="F133" s="199"/>
      <c r="G133" s="199"/>
      <c r="H133" s="199"/>
      <c r="I133" s="199"/>
      <c r="J133" s="199"/>
      <c r="K133" s="199"/>
      <c r="L133" s="199"/>
      <c r="M133" s="199"/>
      <c r="N133" s="199"/>
      <c r="O133" s="199"/>
      <c r="P133" s="199"/>
      <c r="Q133" s="199"/>
      <c r="R133" s="199"/>
      <c r="S133" s="199"/>
      <c r="T133" s="199"/>
      <c r="U133" s="199"/>
      <c r="V133" s="199"/>
      <c r="W133" s="199"/>
      <c r="X133" s="199"/>
      <c r="Y133" s="199"/>
      <c r="Z133" s="59"/>
    </row>
    <row r="134" spans="1:26" ht="15.75" customHeight="1">
      <c r="A134" s="195"/>
      <c r="B134" s="195"/>
      <c r="C134" s="199"/>
      <c r="D134" s="386"/>
      <c r="E134" s="167"/>
      <c r="F134" s="199"/>
      <c r="G134" s="199"/>
      <c r="H134" s="199"/>
      <c r="I134" s="199"/>
      <c r="J134" s="199"/>
      <c r="K134" s="199"/>
      <c r="L134" s="199"/>
      <c r="M134" s="199"/>
      <c r="N134" s="199"/>
      <c r="O134" s="199"/>
      <c r="P134" s="199"/>
      <c r="Q134" s="199"/>
      <c r="R134" s="199"/>
      <c r="S134" s="199"/>
      <c r="T134" s="199"/>
      <c r="U134" s="199"/>
      <c r="V134" s="199"/>
      <c r="W134" s="199"/>
      <c r="X134" s="199"/>
      <c r="Y134" s="199"/>
      <c r="Z134" s="59"/>
    </row>
    <row r="135" spans="1:26" ht="15.75" customHeight="1">
      <c r="A135" s="195"/>
      <c r="B135" s="195"/>
      <c r="C135" s="199"/>
      <c r="D135" s="386"/>
      <c r="E135" s="167"/>
      <c r="F135" s="199"/>
      <c r="G135" s="199"/>
      <c r="H135" s="199"/>
      <c r="I135" s="199"/>
      <c r="J135" s="199"/>
      <c r="K135" s="199"/>
      <c r="L135" s="199"/>
      <c r="M135" s="199"/>
      <c r="N135" s="199"/>
      <c r="O135" s="199"/>
      <c r="P135" s="199"/>
      <c r="Q135" s="199"/>
      <c r="R135" s="199"/>
      <c r="S135" s="199"/>
      <c r="T135" s="199"/>
      <c r="U135" s="199"/>
      <c r="V135" s="199"/>
      <c r="W135" s="199"/>
      <c r="X135" s="199"/>
      <c r="Y135" s="199"/>
      <c r="Z135" s="59"/>
    </row>
    <row r="136" spans="1:26" ht="15.75" customHeight="1">
      <c r="A136" s="195"/>
      <c r="B136" s="195"/>
      <c r="C136" s="199"/>
      <c r="D136" s="386"/>
      <c r="E136" s="167"/>
      <c r="F136" s="199"/>
      <c r="G136" s="199"/>
      <c r="H136" s="199"/>
      <c r="I136" s="199"/>
      <c r="J136" s="199"/>
      <c r="K136" s="199"/>
      <c r="L136" s="199"/>
      <c r="M136" s="199"/>
      <c r="N136" s="199"/>
      <c r="O136" s="199"/>
      <c r="P136" s="199"/>
      <c r="Q136" s="199"/>
      <c r="R136" s="199"/>
      <c r="S136" s="199"/>
      <c r="T136" s="199"/>
      <c r="U136" s="199"/>
      <c r="V136" s="199"/>
      <c r="W136" s="199"/>
      <c r="X136" s="199"/>
      <c r="Y136" s="199"/>
      <c r="Z136" s="59"/>
    </row>
    <row r="137" spans="1:26" ht="15.75" customHeight="1">
      <c r="A137" s="195"/>
      <c r="B137" s="195"/>
      <c r="C137" s="199"/>
      <c r="D137" s="386"/>
      <c r="E137" s="167"/>
      <c r="F137" s="199"/>
      <c r="G137" s="199"/>
      <c r="H137" s="199"/>
      <c r="I137" s="199"/>
      <c r="J137" s="199"/>
      <c r="K137" s="199"/>
      <c r="L137" s="199"/>
      <c r="M137" s="199"/>
      <c r="N137" s="199"/>
      <c r="O137" s="199"/>
      <c r="P137" s="199"/>
      <c r="Q137" s="199"/>
      <c r="R137" s="199"/>
      <c r="S137" s="199"/>
      <c r="T137" s="199"/>
      <c r="U137" s="199"/>
      <c r="V137" s="199"/>
      <c r="W137" s="199"/>
      <c r="X137" s="199"/>
      <c r="Y137" s="199"/>
      <c r="Z137" s="59"/>
    </row>
    <row r="138" spans="1:26" ht="15.75" customHeight="1">
      <c r="A138" s="195"/>
      <c r="B138" s="195"/>
      <c r="C138" s="199"/>
      <c r="D138" s="386"/>
      <c r="E138" s="167"/>
      <c r="F138" s="199"/>
      <c r="G138" s="199"/>
      <c r="H138" s="199"/>
      <c r="I138" s="199"/>
      <c r="J138" s="199"/>
      <c r="K138" s="199"/>
      <c r="L138" s="199"/>
      <c r="M138" s="199"/>
      <c r="N138" s="199"/>
      <c r="O138" s="199"/>
      <c r="P138" s="199"/>
      <c r="Q138" s="199"/>
      <c r="R138" s="199"/>
      <c r="S138" s="199"/>
      <c r="T138" s="199"/>
      <c r="U138" s="199"/>
      <c r="V138" s="199"/>
      <c r="W138" s="199"/>
      <c r="X138" s="199"/>
      <c r="Y138" s="199"/>
      <c r="Z138" s="59"/>
    </row>
    <row r="139" spans="1:26" ht="15.75" customHeight="1">
      <c r="A139" s="195"/>
      <c r="B139" s="195"/>
      <c r="C139" s="199"/>
      <c r="D139" s="386"/>
      <c r="E139" s="167"/>
      <c r="F139" s="199"/>
      <c r="G139" s="199"/>
      <c r="H139" s="199"/>
      <c r="I139" s="199"/>
      <c r="J139" s="199"/>
      <c r="K139" s="199"/>
      <c r="L139" s="199"/>
      <c r="M139" s="199"/>
      <c r="N139" s="199"/>
      <c r="O139" s="199"/>
      <c r="P139" s="199"/>
      <c r="Q139" s="199"/>
      <c r="R139" s="199"/>
      <c r="S139" s="199"/>
      <c r="T139" s="199"/>
      <c r="U139" s="199"/>
      <c r="V139" s="199"/>
      <c r="W139" s="199"/>
      <c r="X139" s="199"/>
      <c r="Y139" s="199"/>
      <c r="Z139" s="59"/>
    </row>
    <row r="140" spans="1:26" ht="15.75" customHeight="1">
      <c r="A140" s="195"/>
      <c r="B140" s="195"/>
      <c r="C140" s="199"/>
      <c r="D140" s="386"/>
      <c r="E140" s="167"/>
      <c r="F140" s="199"/>
      <c r="G140" s="199"/>
      <c r="H140" s="199"/>
      <c r="I140" s="199"/>
      <c r="J140" s="199"/>
      <c r="K140" s="199"/>
      <c r="L140" s="199"/>
      <c r="M140" s="199"/>
      <c r="N140" s="199"/>
      <c r="O140" s="199"/>
      <c r="P140" s="199"/>
      <c r="Q140" s="199"/>
      <c r="R140" s="199"/>
      <c r="S140" s="199"/>
      <c r="T140" s="199"/>
      <c r="U140" s="199"/>
      <c r="V140" s="199"/>
      <c r="W140" s="199"/>
      <c r="X140" s="199"/>
      <c r="Y140" s="199"/>
      <c r="Z140" s="59"/>
    </row>
    <row r="141" spans="1:26" ht="15.75" customHeight="1">
      <c r="A141" s="195"/>
      <c r="B141" s="195"/>
      <c r="C141" s="199"/>
      <c r="D141" s="386"/>
      <c r="E141" s="167"/>
      <c r="F141" s="199"/>
      <c r="G141" s="199"/>
      <c r="H141" s="199"/>
      <c r="I141" s="199"/>
      <c r="J141" s="199"/>
      <c r="K141" s="199"/>
      <c r="L141" s="199"/>
      <c r="M141" s="199"/>
      <c r="N141" s="199"/>
      <c r="O141" s="199"/>
      <c r="P141" s="199"/>
      <c r="Q141" s="199"/>
      <c r="R141" s="199"/>
      <c r="S141" s="199"/>
      <c r="T141" s="199"/>
      <c r="U141" s="199"/>
      <c r="V141" s="199"/>
      <c r="W141" s="199"/>
      <c r="X141" s="199"/>
      <c r="Y141" s="199"/>
      <c r="Z141" s="59"/>
    </row>
    <row r="142" spans="1:26" ht="15.75" customHeight="1">
      <c r="A142" s="195"/>
      <c r="B142" s="195"/>
      <c r="C142" s="199"/>
      <c r="D142" s="386"/>
      <c r="E142" s="167"/>
      <c r="F142" s="199"/>
      <c r="G142" s="199"/>
      <c r="H142" s="199"/>
      <c r="I142" s="199"/>
      <c r="J142" s="199"/>
      <c r="K142" s="199"/>
      <c r="L142" s="199"/>
      <c r="M142" s="199"/>
      <c r="N142" s="199"/>
      <c r="O142" s="199"/>
      <c r="P142" s="199"/>
      <c r="Q142" s="199"/>
      <c r="R142" s="199"/>
      <c r="S142" s="199"/>
      <c r="T142" s="199"/>
      <c r="U142" s="199"/>
      <c r="V142" s="199"/>
      <c r="W142" s="199"/>
      <c r="X142" s="199"/>
      <c r="Y142" s="199"/>
      <c r="Z142" s="59"/>
    </row>
    <row r="143" spans="1:26" ht="15.75" customHeight="1">
      <c r="A143" s="195"/>
      <c r="B143" s="195"/>
      <c r="C143" s="199"/>
      <c r="D143" s="386"/>
      <c r="E143" s="167"/>
      <c r="F143" s="199"/>
      <c r="G143" s="199"/>
      <c r="H143" s="199"/>
      <c r="I143" s="199"/>
      <c r="J143" s="199"/>
      <c r="K143" s="199"/>
      <c r="L143" s="199"/>
      <c r="M143" s="199"/>
      <c r="N143" s="199"/>
      <c r="O143" s="199"/>
      <c r="P143" s="199"/>
      <c r="Q143" s="199"/>
      <c r="R143" s="199"/>
      <c r="S143" s="199"/>
      <c r="T143" s="199"/>
      <c r="U143" s="199"/>
      <c r="V143" s="199"/>
      <c r="W143" s="199"/>
      <c r="X143" s="199"/>
      <c r="Y143" s="199"/>
      <c r="Z143" s="59"/>
    </row>
    <row r="144" spans="1:26" ht="15.75" customHeight="1">
      <c r="A144" s="195"/>
      <c r="B144" s="195"/>
      <c r="C144" s="199"/>
      <c r="D144" s="386"/>
      <c r="E144" s="167"/>
      <c r="F144" s="199"/>
      <c r="G144" s="199"/>
      <c r="H144" s="199"/>
      <c r="I144" s="199"/>
      <c r="J144" s="199"/>
      <c r="K144" s="199"/>
      <c r="L144" s="199"/>
      <c r="M144" s="199"/>
      <c r="N144" s="199"/>
      <c r="O144" s="199"/>
      <c r="P144" s="199"/>
      <c r="Q144" s="199"/>
      <c r="R144" s="199"/>
      <c r="S144" s="199"/>
      <c r="T144" s="199"/>
      <c r="U144" s="199"/>
      <c r="V144" s="199"/>
      <c r="W144" s="199"/>
      <c r="X144" s="199"/>
      <c r="Y144" s="199"/>
      <c r="Z144" s="59"/>
    </row>
    <row r="145" spans="1:26" ht="15.75" customHeight="1">
      <c r="A145" s="195"/>
      <c r="B145" s="195"/>
      <c r="C145" s="199"/>
      <c r="D145" s="386"/>
      <c r="E145" s="167"/>
      <c r="F145" s="199"/>
      <c r="G145" s="199"/>
      <c r="H145" s="199"/>
      <c r="I145" s="199"/>
      <c r="J145" s="199"/>
      <c r="K145" s="199"/>
      <c r="L145" s="199"/>
      <c r="M145" s="199"/>
      <c r="N145" s="199"/>
      <c r="O145" s="199"/>
      <c r="P145" s="199"/>
      <c r="Q145" s="199"/>
      <c r="R145" s="199"/>
      <c r="S145" s="199"/>
      <c r="T145" s="199"/>
      <c r="U145" s="199"/>
      <c r="V145" s="199"/>
      <c r="W145" s="199"/>
      <c r="X145" s="199"/>
      <c r="Y145" s="199"/>
      <c r="Z145" s="59"/>
    </row>
    <row r="146" spans="1:26" ht="15.75" customHeight="1">
      <c r="A146" s="195"/>
      <c r="B146" s="195"/>
      <c r="C146" s="199"/>
      <c r="D146" s="386"/>
      <c r="E146" s="167"/>
      <c r="F146" s="199"/>
      <c r="G146" s="199"/>
      <c r="H146" s="199"/>
      <c r="I146" s="199"/>
      <c r="J146" s="199"/>
      <c r="K146" s="199"/>
      <c r="L146" s="199"/>
      <c r="M146" s="199"/>
      <c r="N146" s="199"/>
      <c r="O146" s="199"/>
      <c r="P146" s="199"/>
      <c r="Q146" s="199"/>
      <c r="R146" s="199"/>
      <c r="S146" s="199"/>
      <c r="T146" s="199"/>
      <c r="U146" s="199"/>
      <c r="V146" s="199"/>
      <c r="W146" s="199"/>
      <c r="X146" s="199"/>
      <c r="Y146" s="199"/>
      <c r="Z146" s="59"/>
    </row>
    <row r="147" spans="1:26" ht="15.75" customHeight="1">
      <c r="A147" s="195"/>
      <c r="B147" s="195"/>
      <c r="C147" s="199"/>
      <c r="D147" s="386"/>
      <c r="E147" s="167"/>
      <c r="F147" s="199"/>
      <c r="G147" s="199"/>
      <c r="H147" s="199"/>
      <c r="I147" s="199"/>
      <c r="J147" s="199"/>
      <c r="K147" s="199"/>
      <c r="L147" s="199"/>
      <c r="M147" s="199"/>
      <c r="N147" s="199"/>
      <c r="O147" s="199"/>
      <c r="P147" s="199"/>
      <c r="Q147" s="199"/>
      <c r="R147" s="199"/>
      <c r="S147" s="199"/>
      <c r="T147" s="199"/>
      <c r="U147" s="199"/>
      <c r="V147" s="199"/>
      <c r="W147" s="199"/>
      <c r="X147" s="199"/>
      <c r="Y147" s="199"/>
      <c r="Z147" s="59"/>
    </row>
    <row r="148" spans="1:26" ht="15.75" customHeight="1">
      <c r="A148" s="195"/>
      <c r="B148" s="195"/>
      <c r="C148" s="199"/>
      <c r="D148" s="386"/>
      <c r="E148" s="167"/>
      <c r="F148" s="199"/>
      <c r="G148" s="199"/>
      <c r="H148" s="199"/>
      <c r="I148" s="199"/>
      <c r="J148" s="199"/>
      <c r="K148" s="199"/>
      <c r="L148" s="199"/>
      <c r="M148" s="199"/>
      <c r="N148" s="199"/>
      <c r="O148" s="199"/>
      <c r="P148" s="199"/>
      <c r="Q148" s="199"/>
      <c r="R148" s="199"/>
      <c r="S148" s="199"/>
      <c r="T148" s="199"/>
      <c r="U148" s="199"/>
      <c r="V148" s="199"/>
      <c r="W148" s="199"/>
      <c r="X148" s="199"/>
      <c r="Y148" s="199"/>
      <c r="Z148" s="59"/>
    </row>
    <row r="149" spans="1:26" ht="15.75" customHeight="1">
      <c r="A149" s="195"/>
      <c r="B149" s="195"/>
      <c r="C149" s="199"/>
      <c r="D149" s="386"/>
      <c r="E149" s="167"/>
      <c r="F149" s="199"/>
      <c r="G149" s="199"/>
      <c r="H149" s="199"/>
      <c r="I149" s="199"/>
      <c r="J149" s="199"/>
      <c r="K149" s="199"/>
      <c r="L149" s="199"/>
      <c r="M149" s="199"/>
      <c r="N149" s="199"/>
      <c r="O149" s="199"/>
      <c r="P149" s="199"/>
      <c r="Q149" s="199"/>
      <c r="R149" s="199"/>
      <c r="S149" s="199"/>
      <c r="T149" s="199"/>
      <c r="U149" s="199"/>
      <c r="V149" s="199"/>
      <c r="W149" s="199"/>
      <c r="X149" s="199"/>
      <c r="Y149" s="199"/>
      <c r="Z149" s="59"/>
    </row>
    <row r="150" spans="1:26" ht="15.75" customHeight="1">
      <c r="A150" s="195"/>
      <c r="B150" s="195"/>
      <c r="C150" s="199"/>
      <c r="D150" s="386"/>
      <c r="E150" s="167"/>
      <c r="F150" s="199"/>
      <c r="G150" s="199"/>
      <c r="H150" s="199"/>
      <c r="I150" s="199"/>
      <c r="J150" s="199"/>
      <c r="K150" s="199"/>
      <c r="L150" s="199"/>
      <c r="M150" s="199"/>
      <c r="N150" s="199"/>
      <c r="O150" s="199"/>
      <c r="P150" s="199"/>
      <c r="Q150" s="199"/>
      <c r="R150" s="199"/>
      <c r="S150" s="199"/>
      <c r="T150" s="199"/>
      <c r="U150" s="199"/>
      <c r="V150" s="199"/>
      <c r="W150" s="199"/>
      <c r="X150" s="199"/>
      <c r="Y150" s="199"/>
      <c r="Z150" s="59"/>
    </row>
    <row r="151" spans="1:26" ht="15.75" customHeight="1">
      <c r="A151" s="195"/>
      <c r="B151" s="195"/>
      <c r="C151" s="199"/>
      <c r="D151" s="386"/>
      <c r="E151" s="167"/>
      <c r="F151" s="199"/>
      <c r="G151" s="199"/>
      <c r="H151" s="199"/>
      <c r="I151" s="199"/>
      <c r="J151" s="199"/>
      <c r="K151" s="199"/>
      <c r="L151" s="199"/>
      <c r="M151" s="199"/>
      <c r="N151" s="199"/>
      <c r="O151" s="199"/>
      <c r="P151" s="199"/>
      <c r="Q151" s="199"/>
      <c r="R151" s="199"/>
      <c r="S151" s="199"/>
      <c r="T151" s="199"/>
      <c r="U151" s="199"/>
      <c r="V151" s="199"/>
      <c r="W151" s="199"/>
      <c r="X151" s="199"/>
      <c r="Y151" s="199"/>
      <c r="Z151" s="59"/>
    </row>
    <row r="152" spans="1:26" ht="15.75" customHeight="1">
      <c r="A152" s="195"/>
      <c r="B152" s="195"/>
      <c r="C152" s="199"/>
      <c r="D152" s="386"/>
      <c r="E152" s="167"/>
      <c r="F152" s="199"/>
      <c r="G152" s="199"/>
      <c r="H152" s="199"/>
      <c r="I152" s="199"/>
      <c r="J152" s="199"/>
      <c r="K152" s="199"/>
      <c r="L152" s="199"/>
      <c r="M152" s="199"/>
      <c r="N152" s="199"/>
      <c r="O152" s="199"/>
      <c r="P152" s="199"/>
      <c r="Q152" s="199"/>
      <c r="R152" s="199"/>
      <c r="S152" s="199"/>
      <c r="T152" s="199"/>
      <c r="U152" s="199"/>
      <c r="V152" s="199"/>
      <c r="W152" s="199"/>
      <c r="X152" s="199"/>
      <c r="Y152" s="199"/>
      <c r="Z152" s="59"/>
    </row>
    <row r="153" spans="1:26" ht="15.75" customHeight="1">
      <c r="A153" s="195"/>
      <c r="B153" s="195"/>
      <c r="C153" s="199"/>
      <c r="D153" s="386"/>
      <c r="E153" s="167"/>
      <c r="F153" s="199"/>
      <c r="G153" s="199"/>
      <c r="H153" s="199"/>
      <c r="I153" s="199"/>
      <c r="J153" s="199"/>
      <c r="K153" s="199"/>
      <c r="L153" s="199"/>
      <c r="M153" s="199"/>
      <c r="N153" s="199"/>
      <c r="O153" s="199"/>
      <c r="P153" s="199"/>
      <c r="Q153" s="199"/>
      <c r="R153" s="199"/>
      <c r="S153" s="199"/>
      <c r="T153" s="199"/>
      <c r="U153" s="199"/>
      <c r="V153" s="199"/>
      <c r="W153" s="199"/>
      <c r="X153" s="199"/>
      <c r="Y153" s="199"/>
      <c r="Z153" s="59"/>
    </row>
    <row r="154" spans="1:26" ht="15.75" customHeight="1">
      <c r="A154" s="195"/>
      <c r="B154" s="195"/>
      <c r="C154" s="199"/>
      <c r="D154" s="386"/>
      <c r="E154" s="167"/>
      <c r="F154" s="199"/>
      <c r="G154" s="199"/>
      <c r="H154" s="199"/>
      <c r="I154" s="199"/>
      <c r="J154" s="199"/>
      <c r="K154" s="199"/>
      <c r="L154" s="199"/>
      <c r="M154" s="199"/>
      <c r="N154" s="199"/>
      <c r="O154" s="199"/>
      <c r="P154" s="199"/>
      <c r="Q154" s="199"/>
      <c r="R154" s="199"/>
      <c r="S154" s="199"/>
      <c r="T154" s="199"/>
      <c r="U154" s="199"/>
      <c r="V154" s="199"/>
      <c r="W154" s="199"/>
      <c r="X154" s="199"/>
      <c r="Y154" s="199"/>
      <c r="Z154" s="59"/>
    </row>
    <row r="155" spans="1:26" ht="15.75" customHeight="1">
      <c r="A155" s="195"/>
      <c r="B155" s="195"/>
      <c r="C155" s="199"/>
      <c r="D155" s="386"/>
      <c r="E155" s="167"/>
      <c r="F155" s="199"/>
      <c r="G155" s="199"/>
      <c r="H155" s="199"/>
      <c r="I155" s="199"/>
      <c r="J155" s="199"/>
      <c r="K155" s="199"/>
      <c r="L155" s="199"/>
      <c r="M155" s="199"/>
      <c r="N155" s="199"/>
      <c r="O155" s="199"/>
      <c r="P155" s="199"/>
      <c r="Q155" s="199"/>
      <c r="R155" s="199"/>
      <c r="S155" s="199"/>
      <c r="T155" s="199"/>
      <c r="U155" s="199"/>
      <c r="V155" s="199"/>
      <c r="W155" s="199"/>
      <c r="X155" s="199"/>
      <c r="Y155" s="199"/>
      <c r="Z155" s="59"/>
    </row>
    <row r="156" spans="1:26" ht="15.75" customHeight="1">
      <c r="A156" s="195"/>
      <c r="B156" s="195"/>
      <c r="C156" s="199"/>
      <c r="D156" s="386"/>
      <c r="E156" s="167"/>
      <c r="F156" s="199"/>
      <c r="G156" s="199"/>
      <c r="H156" s="199"/>
      <c r="I156" s="199"/>
      <c r="J156" s="199"/>
      <c r="K156" s="199"/>
      <c r="L156" s="199"/>
      <c r="M156" s="199"/>
      <c r="N156" s="199"/>
      <c r="O156" s="199"/>
      <c r="P156" s="199"/>
      <c r="Q156" s="199"/>
      <c r="R156" s="199"/>
      <c r="S156" s="199"/>
      <c r="T156" s="199"/>
      <c r="U156" s="199"/>
      <c r="V156" s="199"/>
      <c r="W156" s="199"/>
      <c r="X156" s="199"/>
      <c r="Y156" s="199"/>
      <c r="Z156" s="59"/>
    </row>
    <row r="157" spans="1:26" ht="15.75" customHeight="1">
      <c r="A157" s="195"/>
      <c r="B157" s="195"/>
      <c r="C157" s="199"/>
      <c r="D157" s="386"/>
      <c r="E157" s="167"/>
      <c r="F157" s="199"/>
      <c r="G157" s="199"/>
      <c r="H157" s="199"/>
      <c r="I157" s="199"/>
      <c r="J157" s="199"/>
      <c r="K157" s="199"/>
      <c r="L157" s="199"/>
      <c r="M157" s="199"/>
      <c r="N157" s="199"/>
      <c r="O157" s="199"/>
      <c r="P157" s="199"/>
      <c r="Q157" s="199"/>
      <c r="R157" s="199"/>
      <c r="S157" s="199"/>
      <c r="T157" s="199"/>
      <c r="U157" s="199"/>
      <c r="V157" s="199"/>
      <c r="W157" s="199"/>
      <c r="X157" s="199"/>
      <c r="Y157" s="199"/>
      <c r="Z157" s="59"/>
    </row>
    <row r="158" spans="1:26" ht="15.75" customHeight="1">
      <c r="A158" s="195"/>
      <c r="B158" s="195"/>
      <c r="C158" s="199"/>
      <c r="D158" s="386"/>
      <c r="E158" s="167"/>
      <c r="F158" s="199"/>
      <c r="G158" s="199"/>
      <c r="H158" s="199"/>
      <c r="I158" s="199"/>
      <c r="J158" s="199"/>
      <c r="K158" s="199"/>
      <c r="L158" s="199"/>
      <c r="M158" s="199"/>
      <c r="N158" s="199"/>
      <c r="O158" s="199"/>
      <c r="P158" s="199"/>
      <c r="Q158" s="199"/>
      <c r="R158" s="199"/>
      <c r="S158" s="199"/>
      <c r="T158" s="199"/>
      <c r="U158" s="199"/>
      <c r="V158" s="199"/>
      <c r="W158" s="199"/>
      <c r="X158" s="199"/>
      <c r="Y158" s="199"/>
      <c r="Z158" s="59"/>
    </row>
    <row r="159" spans="1:26" ht="15.75" customHeight="1">
      <c r="A159" s="195"/>
      <c r="B159" s="195"/>
      <c r="C159" s="199"/>
      <c r="D159" s="386"/>
      <c r="E159" s="167"/>
      <c r="F159" s="199"/>
      <c r="G159" s="199"/>
      <c r="H159" s="199"/>
      <c r="I159" s="199"/>
      <c r="J159" s="199"/>
      <c r="K159" s="199"/>
      <c r="L159" s="199"/>
      <c r="M159" s="199"/>
      <c r="N159" s="199"/>
      <c r="O159" s="199"/>
      <c r="P159" s="199"/>
      <c r="Q159" s="199"/>
      <c r="R159" s="199"/>
      <c r="S159" s="199"/>
      <c r="T159" s="199"/>
      <c r="U159" s="199"/>
      <c r="V159" s="199"/>
      <c r="W159" s="199"/>
      <c r="X159" s="199"/>
      <c r="Y159" s="199"/>
      <c r="Z159" s="59"/>
    </row>
    <row r="160" spans="1:26" ht="15.75" customHeight="1">
      <c r="A160" s="195"/>
      <c r="B160" s="195"/>
      <c r="C160" s="199"/>
      <c r="D160" s="386"/>
      <c r="E160" s="167"/>
      <c r="F160" s="199"/>
      <c r="G160" s="199"/>
      <c r="H160" s="199"/>
      <c r="I160" s="199"/>
      <c r="J160" s="199"/>
      <c r="K160" s="199"/>
      <c r="L160" s="199"/>
      <c r="M160" s="199"/>
      <c r="N160" s="199"/>
      <c r="O160" s="199"/>
      <c r="P160" s="199"/>
      <c r="Q160" s="199"/>
      <c r="R160" s="199"/>
      <c r="S160" s="199"/>
      <c r="T160" s="199"/>
      <c r="U160" s="199"/>
      <c r="V160" s="199"/>
      <c r="W160" s="199"/>
      <c r="X160" s="199"/>
      <c r="Y160" s="199"/>
      <c r="Z160" s="59"/>
    </row>
    <row r="161" spans="1:26" ht="15.75" customHeight="1">
      <c r="A161" s="195"/>
      <c r="B161" s="195"/>
      <c r="C161" s="199"/>
      <c r="D161" s="386"/>
      <c r="E161" s="167"/>
      <c r="F161" s="199"/>
      <c r="G161" s="199"/>
      <c r="H161" s="199"/>
      <c r="I161" s="199"/>
      <c r="J161" s="199"/>
      <c r="K161" s="199"/>
      <c r="L161" s="199"/>
      <c r="M161" s="199"/>
      <c r="N161" s="199"/>
      <c r="O161" s="199"/>
      <c r="P161" s="199"/>
      <c r="Q161" s="199"/>
      <c r="R161" s="199"/>
      <c r="S161" s="199"/>
      <c r="T161" s="199"/>
      <c r="U161" s="199"/>
      <c r="V161" s="199"/>
      <c r="W161" s="199"/>
      <c r="X161" s="199"/>
      <c r="Y161" s="199"/>
      <c r="Z161" s="59"/>
    </row>
    <row r="162" spans="1:26" ht="15.75" customHeight="1">
      <c r="A162" s="195"/>
      <c r="B162" s="195"/>
      <c r="C162" s="199"/>
      <c r="D162" s="386"/>
      <c r="E162" s="167"/>
      <c r="F162" s="199"/>
      <c r="G162" s="199"/>
      <c r="H162" s="199"/>
      <c r="I162" s="199"/>
      <c r="J162" s="199"/>
      <c r="K162" s="199"/>
      <c r="L162" s="199"/>
      <c r="M162" s="199"/>
      <c r="N162" s="199"/>
      <c r="O162" s="199"/>
      <c r="P162" s="199"/>
      <c r="Q162" s="199"/>
      <c r="R162" s="199"/>
      <c r="S162" s="199"/>
      <c r="T162" s="199"/>
      <c r="U162" s="199"/>
      <c r="V162" s="199"/>
      <c r="W162" s="199"/>
      <c r="X162" s="199"/>
      <c r="Y162" s="199"/>
      <c r="Z162" s="59"/>
    </row>
    <row r="163" spans="1:26" ht="15.75" customHeight="1">
      <c r="A163" s="195"/>
      <c r="B163" s="195"/>
      <c r="C163" s="199"/>
      <c r="D163" s="386"/>
      <c r="E163" s="167"/>
      <c r="F163" s="199"/>
      <c r="G163" s="199"/>
      <c r="H163" s="199"/>
      <c r="I163" s="199"/>
      <c r="J163" s="199"/>
      <c r="K163" s="199"/>
      <c r="L163" s="199"/>
      <c r="M163" s="199"/>
      <c r="N163" s="199"/>
      <c r="O163" s="199"/>
      <c r="P163" s="199"/>
      <c r="Q163" s="199"/>
      <c r="R163" s="199"/>
      <c r="S163" s="199"/>
      <c r="T163" s="199"/>
      <c r="U163" s="199"/>
      <c r="V163" s="199"/>
      <c r="W163" s="199"/>
      <c r="X163" s="199"/>
      <c r="Y163" s="199"/>
      <c r="Z163" s="59"/>
    </row>
    <row r="164" spans="1:26" ht="15.75" customHeight="1">
      <c r="A164" s="195"/>
      <c r="B164" s="195"/>
      <c r="C164" s="199"/>
      <c r="D164" s="386"/>
      <c r="E164" s="167"/>
      <c r="F164" s="199"/>
      <c r="G164" s="199"/>
      <c r="H164" s="199"/>
      <c r="I164" s="199"/>
      <c r="J164" s="199"/>
      <c r="K164" s="199"/>
      <c r="L164" s="199"/>
      <c r="M164" s="199"/>
      <c r="N164" s="199"/>
      <c r="O164" s="199"/>
      <c r="P164" s="199"/>
      <c r="Q164" s="199"/>
      <c r="R164" s="199"/>
      <c r="S164" s="199"/>
      <c r="T164" s="199"/>
      <c r="U164" s="199"/>
      <c r="V164" s="199"/>
      <c r="W164" s="199"/>
      <c r="X164" s="199"/>
      <c r="Y164" s="199"/>
      <c r="Z164" s="59"/>
    </row>
    <row r="165" spans="1:26" ht="15.75" customHeight="1">
      <c r="A165" s="195"/>
      <c r="B165" s="195"/>
      <c r="C165" s="199"/>
      <c r="D165" s="386"/>
      <c r="E165" s="167"/>
      <c r="F165" s="199"/>
      <c r="G165" s="199"/>
      <c r="H165" s="199"/>
      <c r="I165" s="199"/>
      <c r="J165" s="199"/>
      <c r="K165" s="199"/>
      <c r="L165" s="199"/>
      <c r="M165" s="199"/>
      <c r="N165" s="199"/>
      <c r="O165" s="199"/>
      <c r="P165" s="199"/>
      <c r="Q165" s="199"/>
      <c r="R165" s="199"/>
      <c r="S165" s="199"/>
      <c r="T165" s="199"/>
      <c r="U165" s="199"/>
      <c r="V165" s="199"/>
      <c r="W165" s="199"/>
      <c r="X165" s="199"/>
      <c r="Y165" s="199"/>
      <c r="Z165" s="59"/>
    </row>
    <row r="166" spans="1:26" ht="15.75" customHeight="1">
      <c r="A166" s="195"/>
      <c r="B166" s="195"/>
      <c r="C166" s="199"/>
      <c r="D166" s="386"/>
      <c r="E166" s="167"/>
      <c r="F166" s="199"/>
      <c r="G166" s="199"/>
      <c r="H166" s="199"/>
      <c r="I166" s="199"/>
      <c r="J166" s="199"/>
      <c r="K166" s="199"/>
      <c r="L166" s="199"/>
      <c r="M166" s="199"/>
      <c r="N166" s="199"/>
      <c r="O166" s="199"/>
      <c r="P166" s="199"/>
      <c r="Q166" s="199"/>
      <c r="R166" s="199"/>
      <c r="S166" s="199"/>
      <c r="T166" s="199"/>
      <c r="U166" s="199"/>
      <c r="V166" s="199"/>
      <c r="W166" s="199"/>
      <c r="X166" s="199"/>
      <c r="Y166" s="199"/>
      <c r="Z166" s="59"/>
    </row>
    <row r="167" spans="1:26" ht="15.75" customHeight="1">
      <c r="A167" s="195"/>
      <c r="B167" s="195"/>
      <c r="C167" s="199"/>
      <c r="D167" s="386"/>
      <c r="E167" s="167"/>
      <c r="F167" s="199"/>
      <c r="G167" s="199"/>
      <c r="H167" s="199"/>
      <c r="I167" s="199"/>
      <c r="J167" s="199"/>
      <c r="K167" s="199"/>
      <c r="L167" s="199"/>
      <c r="M167" s="199"/>
      <c r="N167" s="199"/>
      <c r="O167" s="199"/>
      <c r="P167" s="199"/>
      <c r="Q167" s="199"/>
      <c r="R167" s="199"/>
      <c r="S167" s="199"/>
      <c r="T167" s="199"/>
      <c r="U167" s="199"/>
      <c r="V167" s="199"/>
      <c r="W167" s="199"/>
      <c r="X167" s="199"/>
      <c r="Y167" s="199"/>
      <c r="Z167" s="59"/>
    </row>
    <row r="168" spans="1:26" ht="15.75" customHeight="1">
      <c r="A168" s="195"/>
      <c r="B168" s="195"/>
      <c r="C168" s="199"/>
      <c r="D168" s="386"/>
      <c r="E168" s="167"/>
      <c r="F168" s="199"/>
      <c r="G168" s="199"/>
      <c r="H168" s="199"/>
      <c r="I168" s="199"/>
      <c r="J168" s="199"/>
      <c r="K168" s="199"/>
      <c r="L168" s="199"/>
      <c r="M168" s="199"/>
      <c r="N168" s="199"/>
      <c r="O168" s="199"/>
      <c r="P168" s="199"/>
      <c r="Q168" s="199"/>
      <c r="R168" s="199"/>
      <c r="S168" s="199"/>
      <c r="T168" s="199"/>
      <c r="U168" s="199"/>
      <c r="V168" s="199"/>
      <c r="W168" s="199"/>
      <c r="X168" s="199"/>
      <c r="Y168" s="199"/>
      <c r="Z168" s="59"/>
    </row>
    <row r="169" spans="1:26" ht="15.75" customHeight="1">
      <c r="A169" s="195"/>
      <c r="B169" s="195"/>
      <c r="C169" s="199"/>
      <c r="D169" s="386"/>
      <c r="E169" s="167"/>
      <c r="F169" s="199"/>
      <c r="G169" s="199"/>
      <c r="H169" s="199"/>
      <c r="I169" s="199"/>
      <c r="J169" s="199"/>
      <c r="K169" s="199"/>
      <c r="L169" s="199"/>
      <c r="M169" s="199"/>
      <c r="N169" s="199"/>
      <c r="O169" s="199"/>
      <c r="P169" s="199"/>
      <c r="Q169" s="199"/>
      <c r="R169" s="199"/>
      <c r="S169" s="199"/>
      <c r="T169" s="199"/>
      <c r="U169" s="199"/>
      <c r="V169" s="199"/>
      <c r="W169" s="199"/>
      <c r="X169" s="199"/>
      <c r="Y169" s="199"/>
      <c r="Z169" s="59"/>
    </row>
    <row r="170" spans="1:26" ht="15.75" customHeight="1">
      <c r="A170" s="195"/>
      <c r="B170" s="195"/>
      <c r="C170" s="199"/>
      <c r="D170" s="386"/>
      <c r="E170" s="167"/>
      <c r="F170" s="199"/>
      <c r="G170" s="199"/>
      <c r="H170" s="199"/>
      <c r="I170" s="199"/>
      <c r="J170" s="199"/>
      <c r="K170" s="199"/>
      <c r="L170" s="199"/>
      <c r="M170" s="199"/>
      <c r="N170" s="199"/>
      <c r="O170" s="199"/>
      <c r="P170" s="199"/>
      <c r="Q170" s="199"/>
      <c r="R170" s="199"/>
      <c r="S170" s="199"/>
      <c r="T170" s="199"/>
      <c r="U170" s="199"/>
      <c r="V170" s="199"/>
      <c r="W170" s="199"/>
      <c r="X170" s="199"/>
      <c r="Y170" s="199"/>
      <c r="Z170" s="59"/>
    </row>
    <row r="171" spans="1:26" ht="15.75" customHeight="1">
      <c r="A171" s="195"/>
      <c r="B171" s="195"/>
      <c r="C171" s="199"/>
      <c r="D171" s="386"/>
      <c r="E171" s="167"/>
      <c r="F171" s="199"/>
      <c r="G171" s="199"/>
      <c r="H171" s="199"/>
      <c r="I171" s="199"/>
      <c r="J171" s="199"/>
      <c r="K171" s="199"/>
      <c r="L171" s="199"/>
      <c r="M171" s="199"/>
      <c r="N171" s="199"/>
      <c r="O171" s="199"/>
      <c r="P171" s="199"/>
      <c r="Q171" s="199"/>
      <c r="R171" s="199"/>
      <c r="S171" s="199"/>
      <c r="T171" s="199"/>
      <c r="U171" s="199"/>
      <c r="V171" s="199"/>
      <c r="W171" s="199"/>
      <c r="X171" s="199"/>
      <c r="Y171" s="199"/>
      <c r="Z171" s="59"/>
    </row>
    <row r="172" spans="1:26" ht="15.75" customHeight="1">
      <c r="A172" s="195"/>
      <c r="B172" s="195"/>
      <c r="C172" s="199"/>
      <c r="D172" s="386"/>
      <c r="E172" s="167"/>
      <c r="F172" s="199"/>
      <c r="G172" s="199"/>
      <c r="H172" s="199"/>
      <c r="I172" s="199"/>
      <c r="J172" s="199"/>
      <c r="K172" s="199"/>
      <c r="L172" s="199"/>
      <c r="M172" s="199"/>
      <c r="N172" s="199"/>
      <c r="O172" s="199"/>
      <c r="P172" s="199"/>
      <c r="Q172" s="199"/>
      <c r="R172" s="199"/>
      <c r="S172" s="199"/>
      <c r="T172" s="199"/>
      <c r="U172" s="199"/>
      <c r="V172" s="199"/>
      <c r="W172" s="199"/>
      <c r="X172" s="199"/>
      <c r="Y172" s="199"/>
      <c r="Z172" s="59"/>
    </row>
    <row r="173" spans="1:26" ht="15.75" customHeight="1">
      <c r="A173" s="195"/>
      <c r="B173" s="195"/>
      <c r="C173" s="199"/>
      <c r="D173" s="386"/>
      <c r="E173" s="167"/>
      <c r="F173" s="199"/>
      <c r="G173" s="199"/>
      <c r="H173" s="199"/>
      <c r="I173" s="199"/>
      <c r="J173" s="199"/>
      <c r="K173" s="199"/>
      <c r="L173" s="199"/>
      <c r="M173" s="199"/>
      <c r="N173" s="199"/>
      <c r="O173" s="199"/>
      <c r="P173" s="199"/>
      <c r="Q173" s="199"/>
      <c r="R173" s="199"/>
      <c r="S173" s="199"/>
      <c r="T173" s="199"/>
      <c r="U173" s="199"/>
      <c r="V173" s="199"/>
      <c r="W173" s="199"/>
      <c r="X173" s="199"/>
      <c r="Y173" s="199"/>
      <c r="Z173" s="59"/>
    </row>
    <row r="174" spans="1:26" ht="15.75" customHeight="1">
      <c r="A174" s="195"/>
      <c r="B174" s="195"/>
      <c r="C174" s="199"/>
      <c r="D174" s="386"/>
      <c r="E174" s="167"/>
      <c r="F174" s="199"/>
      <c r="G174" s="199"/>
      <c r="H174" s="199"/>
      <c r="I174" s="199"/>
      <c r="J174" s="199"/>
      <c r="K174" s="199"/>
      <c r="L174" s="199"/>
      <c r="M174" s="199"/>
      <c r="N174" s="199"/>
      <c r="O174" s="199"/>
      <c r="P174" s="199"/>
      <c r="Q174" s="199"/>
      <c r="R174" s="199"/>
      <c r="S174" s="199"/>
      <c r="T174" s="199"/>
      <c r="U174" s="199"/>
      <c r="V174" s="199"/>
      <c r="W174" s="199"/>
      <c r="X174" s="199"/>
      <c r="Y174" s="199"/>
      <c r="Z174" s="59"/>
    </row>
    <row r="175" spans="1:26" ht="15.75" customHeight="1">
      <c r="A175" s="195"/>
      <c r="B175" s="195"/>
      <c r="C175" s="199"/>
      <c r="D175" s="386"/>
      <c r="E175" s="167"/>
      <c r="F175" s="199"/>
      <c r="G175" s="199"/>
      <c r="H175" s="199"/>
      <c r="I175" s="199"/>
      <c r="J175" s="199"/>
      <c r="K175" s="199"/>
      <c r="L175" s="199"/>
      <c r="M175" s="199"/>
      <c r="N175" s="199"/>
      <c r="O175" s="199"/>
      <c r="P175" s="199"/>
      <c r="Q175" s="199"/>
      <c r="R175" s="199"/>
      <c r="S175" s="199"/>
      <c r="T175" s="199"/>
      <c r="U175" s="199"/>
      <c r="V175" s="199"/>
      <c r="W175" s="199"/>
      <c r="X175" s="199"/>
      <c r="Y175" s="199"/>
      <c r="Z175" s="59"/>
    </row>
    <row r="176" spans="1:26" ht="15.75" customHeight="1">
      <c r="A176" s="195"/>
      <c r="B176" s="195"/>
      <c r="C176" s="199"/>
      <c r="D176" s="386"/>
      <c r="E176" s="167"/>
      <c r="F176" s="199"/>
      <c r="G176" s="199"/>
      <c r="H176" s="199"/>
      <c r="I176" s="199"/>
      <c r="J176" s="199"/>
      <c r="K176" s="199"/>
      <c r="L176" s="199"/>
      <c r="M176" s="199"/>
      <c r="N176" s="199"/>
      <c r="O176" s="199"/>
      <c r="P176" s="199"/>
      <c r="Q176" s="199"/>
      <c r="R176" s="199"/>
      <c r="S176" s="199"/>
      <c r="T176" s="199"/>
      <c r="U176" s="199"/>
      <c r="V176" s="199"/>
      <c r="W176" s="199"/>
      <c r="X176" s="199"/>
      <c r="Y176" s="199"/>
      <c r="Z176" s="59"/>
    </row>
    <row r="177" spans="1:26" ht="15.75" customHeight="1">
      <c r="A177" s="195"/>
      <c r="B177" s="195"/>
      <c r="C177" s="199"/>
      <c r="D177" s="386"/>
      <c r="E177" s="167"/>
      <c r="F177" s="199"/>
      <c r="G177" s="199"/>
      <c r="H177" s="199"/>
      <c r="I177" s="199"/>
      <c r="J177" s="199"/>
      <c r="K177" s="199"/>
      <c r="L177" s="199"/>
      <c r="M177" s="199"/>
      <c r="N177" s="199"/>
      <c r="O177" s="199"/>
      <c r="P177" s="199"/>
      <c r="Q177" s="199"/>
      <c r="R177" s="199"/>
      <c r="S177" s="199"/>
      <c r="T177" s="199"/>
      <c r="U177" s="199"/>
      <c r="V177" s="199"/>
      <c r="W177" s="199"/>
      <c r="X177" s="199"/>
      <c r="Y177" s="199"/>
      <c r="Z177" s="59"/>
    </row>
    <row r="178" spans="1:26" ht="15.75" customHeight="1">
      <c r="A178" s="195"/>
      <c r="B178" s="195"/>
      <c r="C178" s="199"/>
      <c r="D178" s="386"/>
      <c r="E178" s="167"/>
      <c r="F178" s="199"/>
      <c r="G178" s="199"/>
      <c r="H178" s="199"/>
      <c r="I178" s="199"/>
      <c r="J178" s="199"/>
      <c r="K178" s="199"/>
      <c r="L178" s="199"/>
      <c r="M178" s="199"/>
      <c r="N178" s="199"/>
      <c r="O178" s="199"/>
      <c r="P178" s="199"/>
      <c r="Q178" s="199"/>
      <c r="R178" s="199"/>
      <c r="S178" s="199"/>
      <c r="T178" s="199"/>
      <c r="U178" s="199"/>
      <c r="V178" s="199"/>
      <c r="W178" s="199"/>
      <c r="X178" s="199"/>
      <c r="Y178" s="199"/>
      <c r="Z178" s="59"/>
    </row>
    <row r="179" spans="1:26" ht="15.75" customHeight="1">
      <c r="A179" s="195"/>
      <c r="B179" s="195"/>
      <c r="C179" s="199"/>
      <c r="D179" s="386"/>
      <c r="E179" s="167"/>
      <c r="F179" s="199"/>
      <c r="G179" s="199"/>
      <c r="H179" s="199"/>
      <c r="I179" s="199"/>
      <c r="J179" s="199"/>
      <c r="K179" s="199"/>
      <c r="L179" s="199"/>
      <c r="M179" s="199"/>
      <c r="N179" s="199"/>
      <c r="O179" s="199"/>
      <c r="P179" s="199"/>
      <c r="Q179" s="199"/>
      <c r="R179" s="199"/>
      <c r="S179" s="199"/>
      <c r="T179" s="199"/>
      <c r="U179" s="199"/>
      <c r="V179" s="199"/>
      <c r="W179" s="199"/>
      <c r="X179" s="199"/>
      <c r="Y179" s="199"/>
      <c r="Z179" s="59"/>
    </row>
    <row r="180" spans="1:26" ht="15.75" customHeight="1">
      <c r="A180" s="195"/>
      <c r="B180" s="195"/>
      <c r="C180" s="199"/>
      <c r="D180" s="386"/>
      <c r="E180" s="167"/>
      <c r="F180" s="199"/>
      <c r="G180" s="199"/>
      <c r="H180" s="199"/>
      <c r="I180" s="199"/>
      <c r="J180" s="199"/>
      <c r="K180" s="199"/>
      <c r="L180" s="199"/>
      <c r="M180" s="199"/>
      <c r="N180" s="199"/>
      <c r="O180" s="199"/>
      <c r="P180" s="199"/>
      <c r="Q180" s="199"/>
      <c r="R180" s="199"/>
      <c r="S180" s="199"/>
      <c r="T180" s="199"/>
      <c r="U180" s="199"/>
      <c r="V180" s="199"/>
      <c r="W180" s="199"/>
      <c r="X180" s="199"/>
      <c r="Y180" s="199"/>
      <c r="Z180" s="59"/>
    </row>
    <row r="181" spans="1:26" ht="15.75" customHeight="1">
      <c r="A181" s="195"/>
      <c r="B181" s="195"/>
      <c r="C181" s="199"/>
      <c r="D181" s="386"/>
      <c r="E181" s="167"/>
      <c r="F181" s="199"/>
      <c r="G181" s="199"/>
      <c r="H181" s="199"/>
      <c r="I181" s="199"/>
      <c r="J181" s="199"/>
      <c r="K181" s="199"/>
      <c r="L181" s="199"/>
      <c r="M181" s="199"/>
      <c r="N181" s="199"/>
      <c r="O181" s="199"/>
      <c r="P181" s="199"/>
      <c r="Q181" s="199"/>
      <c r="R181" s="199"/>
      <c r="S181" s="199"/>
      <c r="T181" s="199"/>
      <c r="U181" s="199"/>
      <c r="V181" s="199"/>
      <c r="W181" s="199"/>
      <c r="X181" s="199"/>
      <c r="Y181" s="199"/>
      <c r="Z181" s="59"/>
    </row>
    <row r="182" spans="1:26" ht="15.75" customHeight="1">
      <c r="A182" s="195"/>
      <c r="B182" s="195"/>
      <c r="C182" s="199"/>
      <c r="D182" s="386"/>
      <c r="E182" s="167"/>
      <c r="F182" s="199"/>
      <c r="G182" s="199"/>
      <c r="H182" s="199"/>
      <c r="I182" s="199"/>
      <c r="J182" s="199"/>
      <c r="K182" s="199"/>
      <c r="L182" s="199"/>
      <c r="M182" s="199"/>
      <c r="N182" s="199"/>
      <c r="O182" s="199"/>
      <c r="P182" s="199"/>
      <c r="Q182" s="199"/>
      <c r="R182" s="199"/>
      <c r="S182" s="199"/>
      <c r="T182" s="199"/>
      <c r="U182" s="199"/>
      <c r="V182" s="199"/>
      <c r="W182" s="199"/>
      <c r="X182" s="199"/>
      <c r="Y182" s="199"/>
      <c r="Z182" s="59"/>
    </row>
    <row r="183" spans="1:26" ht="15.75" customHeight="1">
      <c r="A183" s="195"/>
      <c r="B183" s="195"/>
      <c r="C183" s="199"/>
      <c r="D183" s="386"/>
      <c r="E183" s="167"/>
      <c r="F183" s="199"/>
      <c r="G183" s="199"/>
      <c r="H183" s="199"/>
      <c r="I183" s="199"/>
      <c r="J183" s="199"/>
      <c r="K183" s="199"/>
      <c r="L183" s="199"/>
      <c r="M183" s="199"/>
      <c r="N183" s="199"/>
      <c r="O183" s="199"/>
      <c r="P183" s="199"/>
      <c r="Q183" s="199"/>
      <c r="R183" s="199"/>
      <c r="S183" s="199"/>
      <c r="T183" s="199"/>
      <c r="U183" s="199"/>
      <c r="V183" s="199"/>
      <c r="W183" s="199"/>
      <c r="X183" s="199"/>
      <c r="Y183" s="199"/>
      <c r="Z183" s="59"/>
    </row>
    <row r="184" spans="1:26" ht="15.75" customHeight="1">
      <c r="A184" s="195"/>
      <c r="B184" s="195"/>
      <c r="C184" s="199"/>
      <c r="D184" s="386"/>
      <c r="E184" s="167"/>
      <c r="F184" s="199"/>
      <c r="G184" s="199"/>
      <c r="H184" s="199"/>
      <c r="I184" s="199"/>
      <c r="J184" s="199"/>
      <c r="K184" s="199"/>
      <c r="L184" s="199"/>
      <c r="M184" s="199"/>
      <c r="N184" s="199"/>
      <c r="O184" s="199"/>
      <c r="P184" s="199"/>
      <c r="Q184" s="199"/>
      <c r="R184" s="199"/>
      <c r="S184" s="199"/>
      <c r="T184" s="199"/>
      <c r="U184" s="199"/>
      <c r="V184" s="199"/>
      <c r="W184" s="199"/>
      <c r="X184" s="199"/>
      <c r="Y184" s="199"/>
      <c r="Z184" s="59"/>
    </row>
    <row r="185" spans="1:26" ht="15.75" customHeight="1">
      <c r="A185" s="195"/>
      <c r="B185" s="195"/>
      <c r="C185" s="199"/>
      <c r="D185" s="386"/>
      <c r="E185" s="167"/>
      <c r="F185" s="199"/>
      <c r="G185" s="199"/>
      <c r="H185" s="199"/>
      <c r="I185" s="199"/>
      <c r="J185" s="199"/>
      <c r="K185" s="199"/>
      <c r="L185" s="199"/>
      <c r="M185" s="199"/>
      <c r="N185" s="199"/>
      <c r="O185" s="199"/>
      <c r="P185" s="199"/>
      <c r="Q185" s="199"/>
      <c r="R185" s="199"/>
      <c r="S185" s="199"/>
      <c r="T185" s="199"/>
      <c r="U185" s="199"/>
      <c r="V185" s="199"/>
      <c r="W185" s="199"/>
      <c r="X185" s="199"/>
      <c r="Y185" s="199"/>
      <c r="Z185" s="59"/>
    </row>
    <row r="186" spans="1:26" ht="15.75" customHeight="1">
      <c r="A186" s="195"/>
      <c r="B186" s="195"/>
      <c r="C186" s="199"/>
      <c r="D186" s="386"/>
      <c r="E186" s="167"/>
      <c r="F186" s="199"/>
      <c r="G186" s="199"/>
      <c r="H186" s="199"/>
      <c r="I186" s="199"/>
      <c r="J186" s="199"/>
      <c r="K186" s="199"/>
      <c r="L186" s="199"/>
      <c r="M186" s="199"/>
      <c r="N186" s="199"/>
      <c r="O186" s="199"/>
      <c r="P186" s="199"/>
      <c r="Q186" s="199"/>
      <c r="R186" s="199"/>
      <c r="S186" s="199"/>
      <c r="T186" s="199"/>
      <c r="U186" s="199"/>
      <c r="V186" s="199"/>
      <c r="W186" s="199"/>
      <c r="X186" s="199"/>
      <c r="Y186" s="199"/>
      <c r="Z186" s="59"/>
    </row>
    <row r="187" spans="1:26" ht="15.75" customHeight="1">
      <c r="A187" s="195"/>
      <c r="B187" s="195"/>
      <c r="C187" s="199"/>
      <c r="D187" s="386"/>
      <c r="E187" s="167"/>
      <c r="F187" s="199"/>
      <c r="G187" s="199"/>
      <c r="H187" s="199"/>
      <c r="I187" s="199"/>
      <c r="J187" s="199"/>
      <c r="K187" s="199"/>
      <c r="L187" s="199"/>
      <c r="M187" s="199"/>
      <c r="N187" s="199"/>
      <c r="O187" s="199"/>
      <c r="P187" s="199"/>
      <c r="Q187" s="199"/>
      <c r="R187" s="199"/>
      <c r="S187" s="199"/>
      <c r="T187" s="199"/>
      <c r="U187" s="199"/>
      <c r="V187" s="199"/>
      <c r="W187" s="199"/>
      <c r="X187" s="199"/>
      <c r="Y187" s="199"/>
      <c r="Z187" s="59"/>
    </row>
    <row r="188" spans="1:26" ht="15.75" customHeight="1">
      <c r="A188" s="195"/>
      <c r="B188" s="195"/>
      <c r="C188" s="199"/>
      <c r="D188" s="386"/>
      <c r="E188" s="167"/>
      <c r="F188" s="199"/>
      <c r="G188" s="199"/>
      <c r="H188" s="199"/>
      <c r="I188" s="199"/>
      <c r="J188" s="199"/>
      <c r="K188" s="199"/>
      <c r="L188" s="199"/>
      <c r="M188" s="199"/>
      <c r="N188" s="199"/>
      <c r="O188" s="199"/>
      <c r="P188" s="199"/>
      <c r="Q188" s="199"/>
      <c r="R188" s="199"/>
      <c r="S188" s="199"/>
      <c r="T188" s="199"/>
      <c r="U188" s="199"/>
      <c r="V188" s="199"/>
      <c r="W188" s="199"/>
      <c r="X188" s="199"/>
      <c r="Y188" s="199"/>
      <c r="Z188" s="59"/>
    </row>
    <row r="189" spans="1:26" ht="15.75" customHeight="1">
      <c r="A189" s="195"/>
      <c r="B189" s="195"/>
      <c r="C189" s="199"/>
      <c r="D189" s="386"/>
      <c r="E189" s="167"/>
      <c r="F189" s="199"/>
      <c r="G189" s="199"/>
      <c r="H189" s="199"/>
      <c r="I189" s="199"/>
      <c r="J189" s="199"/>
      <c r="K189" s="199"/>
      <c r="L189" s="199"/>
      <c r="M189" s="199"/>
      <c r="N189" s="199"/>
      <c r="O189" s="199"/>
      <c r="P189" s="199"/>
      <c r="Q189" s="199"/>
      <c r="R189" s="199"/>
      <c r="S189" s="199"/>
      <c r="T189" s="199"/>
      <c r="U189" s="199"/>
      <c r="V189" s="199"/>
      <c r="W189" s="199"/>
      <c r="X189" s="199"/>
      <c r="Y189" s="199"/>
      <c r="Z189" s="59"/>
    </row>
    <row r="190" spans="1:26" ht="15.75" customHeight="1">
      <c r="A190" s="195"/>
      <c r="B190" s="195"/>
      <c r="C190" s="199"/>
      <c r="D190" s="386"/>
      <c r="E190" s="167"/>
      <c r="F190" s="199"/>
      <c r="G190" s="199"/>
      <c r="H190" s="199"/>
      <c r="I190" s="199"/>
      <c r="J190" s="199"/>
      <c r="K190" s="199"/>
      <c r="L190" s="199"/>
      <c r="M190" s="199"/>
      <c r="N190" s="199"/>
      <c r="O190" s="199"/>
      <c r="P190" s="199"/>
      <c r="Q190" s="199"/>
      <c r="R190" s="199"/>
      <c r="S190" s="199"/>
      <c r="T190" s="199"/>
      <c r="U190" s="199"/>
      <c r="V190" s="199"/>
      <c r="W190" s="199"/>
      <c r="X190" s="199"/>
      <c r="Y190" s="199"/>
      <c r="Z190" s="59"/>
    </row>
    <row r="191" spans="1:26" ht="15.75" customHeight="1">
      <c r="A191" s="195"/>
      <c r="B191" s="195"/>
      <c r="C191" s="199"/>
      <c r="D191" s="386"/>
      <c r="E191" s="167"/>
      <c r="F191" s="199"/>
      <c r="G191" s="199"/>
      <c r="H191" s="199"/>
      <c r="I191" s="199"/>
      <c r="J191" s="199"/>
      <c r="K191" s="199"/>
      <c r="L191" s="199"/>
      <c r="M191" s="199"/>
      <c r="N191" s="199"/>
      <c r="O191" s="199"/>
      <c r="P191" s="199"/>
      <c r="Q191" s="199"/>
      <c r="R191" s="199"/>
      <c r="S191" s="199"/>
      <c r="T191" s="199"/>
      <c r="U191" s="199"/>
      <c r="V191" s="199"/>
      <c r="W191" s="199"/>
      <c r="X191" s="199"/>
      <c r="Y191" s="199"/>
      <c r="Z191" s="59"/>
    </row>
    <row r="192" spans="1:26" ht="15.75" customHeight="1">
      <c r="A192" s="195"/>
      <c r="B192" s="195"/>
      <c r="C192" s="199"/>
      <c r="D192" s="386"/>
      <c r="E192" s="167"/>
      <c r="F192" s="199"/>
      <c r="G192" s="199"/>
      <c r="H192" s="199"/>
      <c r="I192" s="199"/>
      <c r="J192" s="199"/>
      <c r="K192" s="199"/>
      <c r="L192" s="199"/>
      <c r="M192" s="199"/>
      <c r="N192" s="199"/>
      <c r="O192" s="199"/>
      <c r="P192" s="199"/>
      <c r="Q192" s="199"/>
      <c r="R192" s="199"/>
      <c r="S192" s="199"/>
      <c r="T192" s="199"/>
      <c r="U192" s="199"/>
      <c r="V192" s="199"/>
      <c r="W192" s="199"/>
      <c r="X192" s="199"/>
      <c r="Y192" s="199"/>
      <c r="Z192" s="59"/>
    </row>
    <row r="193" spans="1:26" ht="15.75" customHeight="1">
      <c r="A193" s="195"/>
      <c r="B193" s="195"/>
      <c r="C193" s="199"/>
      <c r="D193" s="386"/>
      <c r="E193" s="167"/>
      <c r="F193" s="199"/>
      <c r="G193" s="199"/>
      <c r="H193" s="199"/>
      <c r="I193" s="199"/>
      <c r="J193" s="199"/>
      <c r="K193" s="199"/>
      <c r="L193" s="199"/>
      <c r="M193" s="199"/>
      <c r="N193" s="199"/>
      <c r="O193" s="199"/>
      <c r="P193" s="199"/>
      <c r="Q193" s="199"/>
      <c r="R193" s="199"/>
      <c r="S193" s="199"/>
      <c r="T193" s="199"/>
      <c r="U193" s="199"/>
      <c r="V193" s="199"/>
      <c r="W193" s="199"/>
      <c r="X193" s="199"/>
      <c r="Y193" s="199"/>
      <c r="Z193" s="59"/>
    </row>
    <row r="194" spans="1:26" ht="15.75" customHeight="1">
      <c r="A194" s="195"/>
      <c r="B194" s="195"/>
      <c r="C194" s="199"/>
      <c r="D194" s="386"/>
      <c r="E194" s="167"/>
      <c r="F194" s="199"/>
      <c r="G194" s="199"/>
      <c r="H194" s="199"/>
      <c r="I194" s="199"/>
      <c r="J194" s="199"/>
      <c r="K194" s="199"/>
      <c r="L194" s="199"/>
      <c r="M194" s="199"/>
      <c r="N194" s="199"/>
      <c r="O194" s="199"/>
      <c r="P194" s="199"/>
      <c r="Q194" s="199"/>
      <c r="R194" s="199"/>
      <c r="S194" s="199"/>
      <c r="T194" s="199"/>
      <c r="U194" s="199"/>
      <c r="V194" s="199"/>
      <c r="W194" s="199"/>
      <c r="X194" s="199"/>
      <c r="Y194" s="199"/>
      <c r="Z194" s="59"/>
    </row>
    <row r="195" spans="1:26" ht="15.75" customHeight="1">
      <c r="A195" s="195"/>
      <c r="B195" s="195"/>
      <c r="C195" s="199"/>
      <c r="D195" s="386"/>
      <c r="E195" s="167"/>
      <c r="F195" s="199"/>
      <c r="G195" s="199"/>
      <c r="H195" s="199"/>
      <c r="I195" s="199"/>
      <c r="J195" s="199"/>
      <c r="K195" s="199"/>
      <c r="L195" s="199"/>
      <c r="M195" s="199"/>
      <c r="N195" s="199"/>
      <c r="O195" s="199"/>
      <c r="P195" s="199"/>
      <c r="Q195" s="199"/>
      <c r="R195" s="199"/>
      <c r="S195" s="199"/>
      <c r="T195" s="199"/>
      <c r="U195" s="199"/>
      <c r="V195" s="199"/>
      <c r="W195" s="199"/>
      <c r="X195" s="199"/>
      <c r="Y195" s="199"/>
      <c r="Z195" s="59"/>
    </row>
    <row r="196" spans="1:26" ht="15.75" customHeight="1">
      <c r="A196" s="195"/>
      <c r="B196" s="195"/>
      <c r="C196" s="199"/>
      <c r="D196" s="386"/>
      <c r="E196" s="167"/>
      <c r="F196" s="199"/>
      <c r="G196" s="199"/>
      <c r="H196" s="199"/>
      <c r="I196" s="199"/>
      <c r="J196" s="199"/>
      <c r="K196" s="199"/>
      <c r="L196" s="199"/>
      <c r="M196" s="199"/>
      <c r="N196" s="199"/>
      <c r="O196" s="199"/>
      <c r="P196" s="199"/>
      <c r="Q196" s="199"/>
      <c r="R196" s="199"/>
      <c r="S196" s="199"/>
      <c r="T196" s="199"/>
      <c r="U196" s="199"/>
      <c r="V196" s="199"/>
      <c r="W196" s="199"/>
      <c r="X196" s="199"/>
      <c r="Y196" s="199"/>
      <c r="Z196" s="59"/>
    </row>
    <row r="197" spans="1:26" ht="15.75" customHeight="1">
      <c r="A197" s="195"/>
      <c r="B197" s="195"/>
      <c r="C197" s="199"/>
      <c r="D197" s="386"/>
      <c r="E197" s="167"/>
      <c r="F197" s="199"/>
      <c r="G197" s="199"/>
      <c r="H197" s="199"/>
      <c r="I197" s="199"/>
      <c r="J197" s="199"/>
      <c r="K197" s="199"/>
      <c r="L197" s="199"/>
      <c r="M197" s="199"/>
      <c r="N197" s="199"/>
      <c r="O197" s="199"/>
      <c r="P197" s="199"/>
      <c r="Q197" s="199"/>
      <c r="R197" s="199"/>
      <c r="S197" s="199"/>
      <c r="T197" s="199"/>
      <c r="U197" s="199"/>
      <c r="V197" s="199"/>
      <c r="W197" s="199"/>
      <c r="X197" s="199"/>
      <c r="Y197" s="199"/>
      <c r="Z197" s="59"/>
    </row>
    <row r="198" spans="1:26" ht="15.75" customHeight="1">
      <c r="A198" s="195"/>
      <c r="B198" s="195"/>
      <c r="C198" s="199"/>
      <c r="D198" s="386"/>
      <c r="E198" s="167"/>
      <c r="F198" s="199"/>
      <c r="G198" s="199"/>
      <c r="H198" s="199"/>
      <c r="I198" s="199"/>
      <c r="J198" s="199"/>
      <c r="K198" s="199"/>
      <c r="L198" s="199"/>
      <c r="M198" s="199"/>
      <c r="N198" s="199"/>
      <c r="O198" s="199"/>
      <c r="P198" s="199"/>
      <c r="Q198" s="199"/>
      <c r="R198" s="199"/>
      <c r="S198" s="199"/>
      <c r="T198" s="199"/>
      <c r="U198" s="199"/>
      <c r="V198" s="199"/>
      <c r="W198" s="199"/>
      <c r="X198" s="199"/>
      <c r="Y198" s="199"/>
      <c r="Z198" s="59"/>
    </row>
    <row r="199" spans="1:26" ht="15.75" customHeight="1">
      <c r="A199" s="195"/>
      <c r="B199" s="195"/>
      <c r="C199" s="199"/>
      <c r="D199" s="386"/>
      <c r="E199" s="167"/>
      <c r="F199" s="199"/>
      <c r="G199" s="199"/>
      <c r="H199" s="199"/>
      <c r="I199" s="199"/>
      <c r="J199" s="199"/>
      <c r="K199" s="199"/>
      <c r="L199" s="199"/>
      <c r="M199" s="199"/>
      <c r="N199" s="199"/>
      <c r="O199" s="199"/>
      <c r="P199" s="199"/>
      <c r="Q199" s="199"/>
      <c r="R199" s="199"/>
      <c r="S199" s="199"/>
      <c r="T199" s="199"/>
      <c r="U199" s="199"/>
      <c r="V199" s="199"/>
      <c r="W199" s="199"/>
      <c r="X199" s="199"/>
      <c r="Y199" s="199"/>
      <c r="Z199" s="59"/>
    </row>
    <row r="200" spans="1:26" ht="15.75" customHeight="1">
      <c r="A200" s="195"/>
      <c r="B200" s="195"/>
      <c r="C200" s="199"/>
      <c r="D200" s="386"/>
      <c r="E200" s="167"/>
      <c r="F200" s="199"/>
      <c r="G200" s="199"/>
      <c r="H200" s="199"/>
      <c r="I200" s="199"/>
      <c r="J200" s="199"/>
      <c r="K200" s="199"/>
      <c r="L200" s="199"/>
      <c r="M200" s="199"/>
      <c r="N200" s="199"/>
      <c r="O200" s="199"/>
      <c r="P200" s="199"/>
      <c r="Q200" s="199"/>
      <c r="R200" s="199"/>
      <c r="S200" s="199"/>
      <c r="T200" s="199"/>
      <c r="U200" s="199"/>
      <c r="V200" s="199"/>
      <c r="W200" s="199"/>
      <c r="X200" s="199"/>
      <c r="Y200" s="199"/>
      <c r="Z200" s="59"/>
    </row>
    <row r="201" spans="1:26" ht="15.75" customHeight="1">
      <c r="A201" s="195"/>
      <c r="B201" s="195"/>
      <c r="C201" s="199"/>
      <c r="D201" s="386"/>
      <c r="E201" s="167"/>
      <c r="F201" s="199"/>
      <c r="G201" s="199"/>
      <c r="H201" s="199"/>
      <c r="I201" s="199"/>
      <c r="J201" s="199"/>
      <c r="K201" s="199"/>
      <c r="L201" s="199"/>
      <c r="M201" s="199"/>
      <c r="N201" s="199"/>
      <c r="O201" s="199"/>
      <c r="P201" s="199"/>
      <c r="Q201" s="199"/>
      <c r="R201" s="199"/>
      <c r="S201" s="199"/>
      <c r="T201" s="199"/>
      <c r="U201" s="199"/>
      <c r="V201" s="199"/>
      <c r="W201" s="199"/>
      <c r="X201" s="199"/>
      <c r="Y201" s="199"/>
      <c r="Z201" s="59"/>
    </row>
    <row r="202" spans="1:26" ht="15.75" customHeight="1">
      <c r="A202" s="195"/>
      <c r="B202" s="195"/>
      <c r="C202" s="199"/>
      <c r="D202" s="386"/>
      <c r="E202" s="167"/>
      <c r="F202" s="199"/>
      <c r="G202" s="199"/>
      <c r="H202" s="199"/>
      <c r="I202" s="199"/>
      <c r="J202" s="199"/>
      <c r="K202" s="199"/>
      <c r="L202" s="199"/>
      <c r="M202" s="199"/>
      <c r="N202" s="199"/>
      <c r="O202" s="199"/>
      <c r="P202" s="199"/>
      <c r="Q202" s="199"/>
      <c r="R202" s="199"/>
      <c r="S202" s="199"/>
      <c r="T202" s="199"/>
      <c r="U202" s="199"/>
      <c r="V202" s="199"/>
      <c r="W202" s="199"/>
      <c r="X202" s="199"/>
      <c r="Y202" s="199"/>
      <c r="Z202" s="59"/>
    </row>
    <row r="203" spans="1:26" ht="15.75" customHeight="1">
      <c r="A203" s="195"/>
      <c r="B203" s="195"/>
      <c r="C203" s="199"/>
      <c r="D203" s="386"/>
      <c r="E203" s="167"/>
      <c r="F203" s="199"/>
      <c r="G203" s="199"/>
      <c r="H203" s="199"/>
      <c r="I203" s="199"/>
      <c r="J203" s="199"/>
      <c r="K203" s="199"/>
      <c r="L203" s="199"/>
      <c r="M203" s="199"/>
      <c r="N203" s="199"/>
      <c r="O203" s="199"/>
      <c r="P203" s="199"/>
      <c r="Q203" s="199"/>
      <c r="R203" s="199"/>
      <c r="S203" s="199"/>
      <c r="T203" s="199"/>
      <c r="U203" s="199"/>
      <c r="V203" s="199"/>
      <c r="W203" s="199"/>
      <c r="X203" s="199"/>
      <c r="Y203" s="199"/>
      <c r="Z203" s="59"/>
    </row>
    <row r="204" spans="1:26" ht="15.75" customHeight="1">
      <c r="A204" s="195"/>
      <c r="B204" s="195"/>
      <c r="C204" s="199"/>
      <c r="D204" s="386"/>
      <c r="E204" s="167"/>
      <c r="F204" s="199"/>
      <c r="G204" s="199"/>
      <c r="H204" s="199"/>
      <c r="I204" s="199"/>
      <c r="J204" s="199"/>
      <c r="K204" s="199"/>
      <c r="L204" s="199"/>
      <c r="M204" s="199"/>
      <c r="N204" s="199"/>
      <c r="O204" s="199"/>
      <c r="P204" s="199"/>
      <c r="Q204" s="199"/>
      <c r="R204" s="199"/>
      <c r="S204" s="199"/>
      <c r="T204" s="199"/>
      <c r="U204" s="199"/>
      <c r="V204" s="199"/>
      <c r="W204" s="199"/>
      <c r="X204" s="199"/>
      <c r="Y204" s="199"/>
      <c r="Z204" s="59"/>
    </row>
    <row r="205" spans="1:26" ht="15.75" customHeight="1">
      <c r="A205" s="195"/>
      <c r="B205" s="195"/>
      <c r="C205" s="199"/>
      <c r="D205" s="386"/>
      <c r="E205" s="167"/>
      <c r="F205" s="199"/>
      <c r="G205" s="199"/>
      <c r="H205" s="199"/>
      <c r="I205" s="199"/>
      <c r="J205" s="199"/>
      <c r="K205" s="199"/>
      <c r="L205" s="199"/>
      <c r="M205" s="199"/>
      <c r="N205" s="199"/>
      <c r="O205" s="199"/>
      <c r="P205" s="199"/>
      <c r="Q205" s="199"/>
      <c r="R205" s="199"/>
      <c r="S205" s="199"/>
      <c r="T205" s="199"/>
      <c r="U205" s="199"/>
      <c r="V205" s="199"/>
      <c r="W205" s="199"/>
      <c r="X205" s="199"/>
      <c r="Y205" s="199"/>
      <c r="Z205" s="59"/>
    </row>
    <row r="206" spans="1:26" ht="15.75" customHeight="1">
      <c r="A206" s="195"/>
      <c r="B206" s="195"/>
      <c r="C206" s="199"/>
      <c r="D206" s="386"/>
      <c r="E206" s="167"/>
      <c r="F206" s="199"/>
      <c r="G206" s="199"/>
      <c r="H206" s="199"/>
      <c r="I206" s="199"/>
      <c r="J206" s="199"/>
      <c r="K206" s="199"/>
      <c r="L206" s="199"/>
      <c r="M206" s="199"/>
      <c r="N206" s="199"/>
      <c r="O206" s="199"/>
      <c r="P206" s="199"/>
      <c r="Q206" s="199"/>
      <c r="R206" s="199"/>
      <c r="S206" s="199"/>
      <c r="T206" s="199"/>
      <c r="U206" s="199"/>
      <c r="V206" s="199"/>
      <c r="W206" s="199"/>
      <c r="X206" s="199"/>
      <c r="Y206" s="199"/>
      <c r="Z206" s="59"/>
    </row>
    <row r="207" spans="1:26" ht="15.75" customHeight="1">
      <c r="A207" s="195"/>
      <c r="B207" s="195"/>
      <c r="C207" s="199"/>
      <c r="D207" s="386"/>
      <c r="E207" s="167"/>
      <c r="F207" s="199"/>
      <c r="G207" s="199"/>
      <c r="H207" s="199"/>
      <c r="I207" s="199"/>
      <c r="J207" s="199"/>
      <c r="K207" s="199"/>
      <c r="L207" s="199"/>
      <c r="M207" s="199"/>
      <c r="N207" s="199"/>
      <c r="O207" s="199"/>
      <c r="P207" s="199"/>
      <c r="Q207" s="199"/>
      <c r="R207" s="199"/>
      <c r="S207" s="199"/>
      <c r="T207" s="199"/>
      <c r="U207" s="199"/>
      <c r="V207" s="199"/>
      <c r="W207" s="199"/>
      <c r="X207" s="199"/>
      <c r="Y207" s="199"/>
      <c r="Z207" s="59"/>
    </row>
    <row r="208" spans="1:26" ht="15.75" customHeight="1">
      <c r="A208" s="195"/>
      <c r="B208" s="195"/>
      <c r="C208" s="199"/>
      <c r="D208" s="386"/>
      <c r="E208" s="167"/>
      <c r="F208" s="199"/>
      <c r="G208" s="199"/>
      <c r="H208" s="199"/>
      <c r="I208" s="199"/>
      <c r="J208" s="199"/>
      <c r="K208" s="199"/>
      <c r="L208" s="199"/>
      <c r="M208" s="199"/>
      <c r="N208" s="199"/>
      <c r="O208" s="199"/>
      <c r="P208" s="199"/>
      <c r="Q208" s="199"/>
      <c r="R208" s="199"/>
      <c r="S208" s="199"/>
      <c r="T208" s="199"/>
      <c r="U208" s="199"/>
      <c r="V208" s="199"/>
      <c r="W208" s="199"/>
      <c r="X208" s="199"/>
      <c r="Y208" s="199"/>
      <c r="Z208" s="59"/>
    </row>
    <row r="209" spans="1:26" ht="15.75" customHeight="1">
      <c r="A209" s="195"/>
      <c r="B209" s="195"/>
      <c r="C209" s="199"/>
      <c r="D209" s="386"/>
      <c r="E209" s="167"/>
      <c r="F209" s="199"/>
      <c r="G209" s="199"/>
      <c r="H209" s="199"/>
      <c r="I209" s="199"/>
      <c r="J209" s="199"/>
      <c r="K209" s="199"/>
      <c r="L209" s="199"/>
      <c r="M209" s="199"/>
      <c r="N209" s="199"/>
      <c r="O209" s="199"/>
      <c r="P209" s="199"/>
      <c r="Q209" s="199"/>
      <c r="R209" s="199"/>
      <c r="S209" s="199"/>
      <c r="T209" s="199"/>
      <c r="U209" s="199"/>
      <c r="V209" s="199"/>
      <c r="W209" s="199"/>
      <c r="X209" s="199"/>
      <c r="Y209" s="199"/>
      <c r="Z209" s="59"/>
    </row>
    <row r="210" spans="1:26" ht="15.75" customHeight="1">
      <c r="A210" s="195"/>
      <c r="B210" s="195"/>
      <c r="C210" s="199"/>
      <c r="D210" s="386"/>
      <c r="E210" s="167"/>
      <c r="F210" s="199"/>
      <c r="G210" s="199"/>
      <c r="H210" s="199"/>
      <c r="I210" s="199"/>
      <c r="J210" s="199"/>
      <c r="K210" s="199"/>
      <c r="L210" s="199"/>
      <c r="M210" s="199"/>
      <c r="N210" s="199"/>
      <c r="O210" s="199"/>
      <c r="P210" s="199"/>
      <c r="Q210" s="199"/>
      <c r="R210" s="199"/>
      <c r="S210" s="199"/>
      <c r="T210" s="199"/>
      <c r="U210" s="199"/>
      <c r="V210" s="199"/>
      <c r="W210" s="199"/>
      <c r="X210" s="199"/>
      <c r="Y210" s="199"/>
      <c r="Z210" s="59"/>
    </row>
    <row r="211" spans="1:26" ht="15.75" customHeight="1">
      <c r="A211" s="195"/>
      <c r="B211" s="195"/>
      <c r="C211" s="199"/>
      <c r="D211" s="386"/>
      <c r="E211" s="167"/>
      <c r="F211" s="199"/>
      <c r="G211" s="199"/>
      <c r="H211" s="199"/>
      <c r="I211" s="199"/>
      <c r="J211" s="199"/>
      <c r="K211" s="199"/>
      <c r="L211" s="199"/>
      <c r="M211" s="199"/>
      <c r="N211" s="199"/>
      <c r="O211" s="199"/>
      <c r="P211" s="199"/>
      <c r="Q211" s="199"/>
      <c r="R211" s="199"/>
      <c r="S211" s="199"/>
      <c r="T211" s="199"/>
      <c r="U211" s="199"/>
      <c r="V211" s="199"/>
      <c r="W211" s="199"/>
      <c r="X211" s="199"/>
      <c r="Y211" s="199"/>
      <c r="Z211" s="59"/>
    </row>
    <row r="212" spans="1:26" ht="15.75" customHeight="1">
      <c r="A212" s="195"/>
      <c r="B212" s="195"/>
      <c r="C212" s="199"/>
      <c r="D212" s="386"/>
      <c r="E212" s="167"/>
      <c r="F212" s="199"/>
      <c r="G212" s="199"/>
      <c r="H212" s="199"/>
      <c r="I212" s="199"/>
      <c r="J212" s="199"/>
      <c r="K212" s="199"/>
      <c r="L212" s="199"/>
      <c r="M212" s="199"/>
      <c r="N212" s="199"/>
      <c r="O212" s="199"/>
      <c r="P212" s="199"/>
      <c r="Q212" s="199"/>
      <c r="R212" s="199"/>
      <c r="S212" s="199"/>
      <c r="T212" s="199"/>
      <c r="U212" s="199"/>
      <c r="V212" s="199"/>
      <c r="W212" s="199"/>
      <c r="X212" s="199"/>
      <c r="Y212" s="199"/>
      <c r="Z212" s="59"/>
    </row>
    <row r="213" spans="1:26" ht="15.75" customHeight="1">
      <c r="A213" s="195"/>
      <c r="B213" s="195"/>
      <c r="C213" s="199"/>
      <c r="D213" s="386"/>
      <c r="E213" s="167"/>
      <c r="F213" s="199"/>
      <c r="G213" s="199"/>
      <c r="H213" s="199"/>
      <c r="I213" s="199"/>
      <c r="J213" s="199"/>
      <c r="K213" s="199"/>
      <c r="L213" s="199"/>
      <c r="M213" s="199"/>
      <c r="N213" s="199"/>
      <c r="O213" s="199"/>
      <c r="P213" s="199"/>
      <c r="Q213" s="199"/>
      <c r="R213" s="199"/>
      <c r="S213" s="199"/>
      <c r="T213" s="199"/>
      <c r="U213" s="199"/>
      <c r="V213" s="199"/>
      <c r="W213" s="199"/>
      <c r="X213" s="199"/>
      <c r="Y213" s="199"/>
      <c r="Z213" s="59"/>
    </row>
    <row r="214" spans="1:26" ht="15.75" customHeight="1">
      <c r="A214" s="195"/>
      <c r="B214" s="195"/>
      <c r="C214" s="199"/>
      <c r="D214" s="386"/>
      <c r="E214" s="167"/>
      <c r="F214" s="199"/>
      <c r="G214" s="199"/>
      <c r="H214" s="199"/>
      <c r="I214" s="199"/>
      <c r="J214" s="199"/>
      <c r="K214" s="199"/>
      <c r="L214" s="199"/>
      <c r="M214" s="199"/>
      <c r="N214" s="199"/>
      <c r="O214" s="199"/>
      <c r="P214" s="199"/>
      <c r="Q214" s="199"/>
      <c r="R214" s="199"/>
      <c r="S214" s="199"/>
      <c r="T214" s="199"/>
      <c r="U214" s="199"/>
      <c r="V214" s="199"/>
      <c r="W214" s="199"/>
      <c r="X214" s="199"/>
      <c r="Y214" s="199"/>
      <c r="Z214" s="59"/>
    </row>
    <row r="215" spans="1:26" ht="15.75" customHeight="1">
      <c r="A215" s="195"/>
      <c r="B215" s="195"/>
      <c r="C215" s="199"/>
      <c r="D215" s="386"/>
      <c r="E215" s="167"/>
      <c r="F215" s="199"/>
      <c r="G215" s="199"/>
      <c r="H215" s="199"/>
      <c r="I215" s="199"/>
      <c r="J215" s="199"/>
      <c r="K215" s="199"/>
      <c r="L215" s="199"/>
      <c r="M215" s="199"/>
      <c r="N215" s="199"/>
      <c r="O215" s="199"/>
      <c r="P215" s="199"/>
      <c r="Q215" s="199"/>
      <c r="R215" s="199"/>
      <c r="S215" s="199"/>
      <c r="T215" s="199"/>
      <c r="U215" s="199"/>
      <c r="V215" s="199"/>
      <c r="W215" s="199"/>
      <c r="X215" s="199"/>
      <c r="Y215" s="199"/>
      <c r="Z215" s="59"/>
    </row>
    <row r="216" spans="1:26" ht="15.75" customHeight="1">
      <c r="A216" s="195"/>
      <c r="B216" s="195"/>
      <c r="C216" s="199"/>
      <c r="D216" s="386"/>
      <c r="E216" s="167"/>
      <c r="F216" s="199"/>
      <c r="G216" s="199"/>
      <c r="H216" s="199"/>
      <c r="I216" s="199"/>
      <c r="J216" s="199"/>
      <c r="K216" s="199"/>
      <c r="L216" s="199"/>
      <c r="M216" s="199"/>
      <c r="N216" s="199"/>
      <c r="O216" s="199"/>
      <c r="P216" s="199"/>
      <c r="Q216" s="199"/>
      <c r="R216" s="199"/>
      <c r="S216" s="199"/>
      <c r="T216" s="199"/>
      <c r="U216" s="199"/>
      <c r="V216" s="199"/>
      <c r="W216" s="199"/>
      <c r="X216" s="199"/>
      <c r="Y216" s="199"/>
      <c r="Z216" s="59"/>
    </row>
    <row r="217" spans="1:26" ht="15.75" customHeight="1">
      <c r="A217" s="195"/>
      <c r="B217" s="195"/>
      <c r="C217" s="199"/>
      <c r="D217" s="386"/>
      <c r="E217" s="167"/>
      <c r="F217" s="199"/>
      <c r="G217" s="199"/>
      <c r="H217" s="199"/>
      <c r="I217" s="199"/>
      <c r="J217" s="199"/>
      <c r="K217" s="199"/>
      <c r="L217" s="199"/>
      <c r="M217" s="199"/>
      <c r="N217" s="199"/>
      <c r="O217" s="199"/>
      <c r="P217" s="199"/>
      <c r="Q217" s="199"/>
      <c r="R217" s="199"/>
      <c r="S217" s="199"/>
      <c r="T217" s="199"/>
      <c r="U217" s="199"/>
      <c r="V217" s="199"/>
      <c r="W217" s="199"/>
      <c r="X217" s="199"/>
      <c r="Y217" s="199"/>
      <c r="Z217" s="59"/>
    </row>
    <row r="218" spans="1:26" ht="15.75" customHeight="1">
      <c r="A218" s="195"/>
      <c r="B218" s="195"/>
      <c r="C218" s="199"/>
      <c r="D218" s="386"/>
      <c r="E218" s="167"/>
      <c r="F218" s="199"/>
      <c r="G218" s="199"/>
      <c r="H218" s="199"/>
      <c r="I218" s="199"/>
      <c r="J218" s="199"/>
      <c r="K218" s="199"/>
      <c r="L218" s="199"/>
      <c r="M218" s="199"/>
      <c r="N218" s="199"/>
      <c r="O218" s="199"/>
      <c r="P218" s="199"/>
      <c r="Q218" s="199"/>
      <c r="R218" s="199"/>
      <c r="S218" s="199"/>
      <c r="T218" s="199"/>
      <c r="U218" s="199"/>
      <c r="V218" s="199"/>
      <c r="W218" s="199"/>
      <c r="X218" s="199"/>
      <c r="Y218" s="199"/>
      <c r="Z218" s="59"/>
    </row>
    <row r="219" spans="1:26" ht="15.75" customHeight="1">
      <c r="A219" s="195"/>
      <c r="B219" s="195"/>
      <c r="C219" s="199"/>
      <c r="D219" s="386"/>
      <c r="E219" s="167"/>
      <c r="F219" s="199"/>
      <c r="G219" s="199"/>
      <c r="H219" s="199"/>
      <c r="I219" s="199"/>
      <c r="J219" s="199"/>
      <c r="K219" s="199"/>
      <c r="L219" s="199"/>
      <c r="M219" s="199"/>
      <c r="N219" s="199"/>
      <c r="O219" s="199"/>
      <c r="P219" s="199"/>
      <c r="Q219" s="199"/>
      <c r="R219" s="199"/>
      <c r="S219" s="199"/>
      <c r="T219" s="199"/>
      <c r="U219" s="199"/>
      <c r="V219" s="199"/>
      <c r="W219" s="199"/>
      <c r="X219" s="199"/>
      <c r="Y219" s="199"/>
      <c r="Z219" s="59"/>
    </row>
    <row r="220" spans="1:26" ht="15.75" customHeight="1">
      <c r="A220" s="195"/>
      <c r="B220" s="195"/>
      <c r="C220" s="199"/>
      <c r="D220" s="386"/>
      <c r="E220" s="167"/>
      <c r="F220" s="199"/>
      <c r="G220" s="199"/>
      <c r="H220" s="199"/>
      <c r="I220" s="199"/>
      <c r="J220" s="199"/>
      <c r="K220" s="199"/>
      <c r="L220" s="199"/>
      <c r="M220" s="199"/>
      <c r="N220" s="199"/>
      <c r="O220" s="199"/>
      <c r="P220" s="199"/>
      <c r="Q220" s="199"/>
      <c r="R220" s="199"/>
      <c r="S220" s="199"/>
      <c r="T220" s="199"/>
      <c r="U220" s="199"/>
      <c r="V220" s="199"/>
      <c r="W220" s="199"/>
      <c r="X220" s="199"/>
      <c r="Y220" s="199"/>
      <c r="Z220" s="59"/>
    </row>
    <row r="221" spans="1:26" ht="15.7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2">
    <mergeCell ref="C3:E3"/>
    <mergeCell ref="C4:C7"/>
  </mergeCells>
  <hyperlinks>
    <hyperlink ref="D4" location="ERROR 7!A1" display="a)" xr:uid="{00000000-0004-0000-1400-000000000000}"/>
    <hyperlink ref="D5" location="ERROR 7!A1" display="b)" xr:uid="{00000000-0004-0000-1400-000001000000}"/>
    <hyperlink ref="D6" location="ERROR 7!A1" display="c)" xr:uid="{00000000-0004-0000-1400-000002000000}"/>
    <hyperlink ref="D7" location="PREGUNTA 8!A1" display="d)" xr:uid="{00000000-0004-0000-1400-000003000000}"/>
  </hyperlinks>
  <pageMargins left="0" right="0" top="0" bottom="0" header="0" footer="0"/>
  <pageSetup orientation="landscape"/>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Z1000"/>
  <sheetViews>
    <sheetView showGridLines="0" workbookViewId="0"/>
  </sheetViews>
  <sheetFormatPr baseColWidth="10" defaultColWidth="14.42578125" defaultRowHeight="15" customHeight="1"/>
  <cols>
    <col min="1" max="1" width="3" customWidth="1"/>
    <col min="2" max="2" width="2.42578125" customWidth="1"/>
    <col min="3" max="3" width="95.42578125" customWidth="1"/>
    <col min="4" max="4" width="6.5703125" customWidth="1"/>
    <col min="5" max="5" width="8.28515625" customWidth="1"/>
    <col min="6" max="6" width="2.140625" customWidth="1"/>
    <col min="7" max="25" width="11.42578125" customWidth="1"/>
  </cols>
  <sheetData>
    <row r="1" spans="1:26" ht="70.5" customHeight="1">
      <c r="A1" s="1"/>
      <c r="B1" s="1"/>
      <c r="C1" s="1"/>
      <c r="D1" s="1"/>
      <c r="E1" s="1"/>
      <c r="F1" s="195"/>
      <c r="G1" s="195"/>
      <c r="H1" s="195"/>
      <c r="I1" s="195"/>
      <c r="J1" s="195"/>
      <c r="K1" s="195"/>
      <c r="L1" s="195"/>
      <c r="M1" s="195"/>
      <c r="N1" s="195"/>
      <c r="O1" s="195"/>
      <c r="P1" s="195"/>
      <c r="Q1" s="195"/>
      <c r="R1" s="195"/>
      <c r="S1" s="195"/>
      <c r="T1" s="195"/>
      <c r="U1" s="195"/>
      <c r="V1" s="195"/>
      <c r="W1" s="195"/>
      <c r="X1" s="195"/>
      <c r="Y1" s="195"/>
      <c r="Z1" s="59"/>
    </row>
    <row r="2" spans="1:26" ht="12.75" customHeight="1">
      <c r="A2" s="1"/>
      <c r="B2" s="420"/>
      <c r="C2" s="421"/>
      <c r="D2" s="421"/>
      <c r="E2" s="421"/>
      <c r="F2" s="402"/>
      <c r="G2" s="195"/>
      <c r="H2" s="195"/>
      <c r="I2" s="195"/>
      <c r="J2" s="195"/>
      <c r="K2" s="195"/>
      <c r="L2" s="195"/>
      <c r="M2" s="195"/>
      <c r="N2" s="195"/>
      <c r="O2" s="195"/>
      <c r="P2" s="195"/>
      <c r="Q2" s="195"/>
      <c r="R2" s="195"/>
      <c r="S2" s="195"/>
      <c r="T2" s="195"/>
      <c r="U2" s="195"/>
      <c r="V2" s="195"/>
      <c r="W2" s="195"/>
      <c r="X2" s="195"/>
      <c r="Y2" s="195"/>
      <c r="Z2" s="59"/>
    </row>
    <row r="3" spans="1:26" ht="16.5" customHeight="1">
      <c r="A3" s="1"/>
      <c r="B3" s="403"/>
      <c r="C3" s="732" t="s">
        <v>142</v>
      </c>
      <c r="D3" s="567"/>
      <c r="E3" s="568"/>
      <c r="F3" s="404"/>
      <c r="G3" s="199"/>
      <c r="H3" s="199"/>
      <c r="I3" s="199"/>
      <c r="J3" s="199"/>
      <c r="K3" s="199"/>
      <c r="L3" s="199"/>
      <c r="M3" s="199"/>
      <c r="N3" s="199"/>
      <c r="O3" s="199"/>
      <c r="P3" s="199"/>
      <c r="Q3" s="199"/>
      <c r="R3" s="199"/>
      <c r="S3" s="199"/>
      <c r="T3" s="199"/>
      <c r="U3" s="199"/>
      <c r="V3" s="199"/>
      <c r="W3" s="199"/>
      <c r="X3" s="199"/>
      <c r="Y3" s="199"/>
      <c r="Z3" s="59"/>
    </row>
    <row r="4" spans="1:26" ht="16.5" customHeight="1">
      <c r="A4" s="1"/>
      <c r="B4" s="403"/>
      <c r="C4" s="751" t="s">
        <v>155</v>
      </c>
      <c r="D4" s="365" t="s">
        <v>136</v>
      </c>
      <c r="E4" s="317">
        <v>10</v>
      </c>
      <c r="F4" s="404"/>
      <c r="G4" s="199"/>
      <c r="H4" s="199"/>
      <c r="I4" s="199"/>
      <c r="J4" s="199"/>
      <c r="K4" s="199"/>
      <c r="L4" s="199"/>
      <c r="M4" s="199"/>
      <c r="N4" s="199"/>
      <c r="O4" s="199"/>
      <c r="P4" s="199"/>
      <c r="Q4" s="199"/>
      <c r="R4" s="199"/>
      <c r="S4" s="199"/>
      <c r="T4" s="199"/>
      <c r="U4" s="199"/>
      <c r="V4" s="199"/>
      <c r="W4" s="199"/>
      <c r="X4" s="199"/>
      <c r="Y4" s="199"/>
      <c r="Z4" s="59"/>
    </row>
    <row r="5" spans="1:26" ht="16.5" customHeight="1">
      <c r="A5" s="1"/>
      <c r="B5" s="403"/>
      <c r="C5" s="591"/>
      <c r="D5" s="366" t="s">
        <v>137</v>
      </c>
      <c r="E5" s="317">
        <v>9</v>
      </c>
      <c r="F5" s="404"/>
      <c r="G5" s="199"/>
      <c r="H5" s="199"/>
      <c r="I5" s="199"/>
      <c r="J5" s="199"/>
      <c r="K5" s="199"/>
      <c r="L5" s="199"/>
      <c r="M5" s="199"/>
      <c r="N5" s="199"/>
      <c r="O5" s="199"/>
      <c r="P5" s="199"/>
      <c r="Q5" s="199"/>
      <c r="R5" s="199"/>
      <c r="S5" s="199"/>
      <c r="T5" s="199"/>
      <c r="U5" s="199"/>
      <c r="V5" s="199"/>
      <c r="W5" s="199"/>
      <c r="X5" s="199"/>
      <c r="Y5" s="199"/>
      <c r="Z5" s="59"/>
    </row>
    <row r="6" spans="1:26" ht="16.5" customHeight="1">
      <c r="A6" s="1"/>
      <c r="B6" s="403"/>
      <c r="C6" s="591"/>
      <c r="D6" s="365" t="s">
        <v>138</v>
      </c>
      <c r="E6" s="317">
        <v>8</v>
      </c>
      <c r="F6" s="404"/>
      <c r="G6" s="199"/>
      <c r="H6" s="199"/>
      <c r="I6" s="199"/>
      <c r="J6" s="199"/>
      <c r="K6" s="199"/>
      <c r="L6" s="199"/>
      <c r="M6" s="199"/>
      <c r="N6" s="199"/>
      <c r="O6" s="199"/>
      <c r="P6" s="199"/>
      <c r="Q6" s="199"/>
      <c r="R6" s="199"/>
      <c r="S6" s="199"/>
      <c r="T6" s="199"/>
      <c r="U6" s="199"/>
      <c r="V6" s="199"/>
      <c r="W6" s="199"/>
      <c r="X6" s="199"/>
      <c r="Y6" s="199"/>
      <c r="Z6" s="59"/>
    </row>
    <row r="7" spans="1:26" ht="16.5" customHeight="1">
      <c r="A7" s="1"/>
      <c r="B7" s="403"/>
      <c r="C7" s="577"/>
      <c r="D7" s="365" t="s">
        <v>139</v>
      </c>
      <c r="E7" s="317">
        <v>12</v>
      </c>
      <c r="F7" s="404"/>
      <c r="G7" s="199"/>
      <c r="H7" s="199"/>
      <c r="I7" s="199"/>
      <c r="J7" s="199"/>
      <c r="K7" s="199"/>
      <c r="L7" s="199"/>
      <c r="M7" s="199"/>
      <c r="N7" s="199"/>
      <c r="O7" s="199"/>
      <c r="P7" s="199"/>
      <c r="Q7" s="199"/>
      <c r="R7" s="199"/>
      <c r="S7" s="199"/>
      <c r="T7" s="199"/>
      <c r="U7" s="199"/>
      <c r="V7" s="199"/>
      <c r="W7" s="199"/>
      <c r="X7" s="199"/>
      <c r="Y7" s="199"/>
      <c r="Z7" s="59"/>
    </row>
    <row r="8" spans="1:26" ht="11.25" customHeight="1">
      <c r="A8" s="195"/>
      <c r="B8" s="405"/>
      <c r="C8" s="406"/>
      <c r="D8" s="407"/>
      <c r="E8" s="338"/>
      <c r="F8" s="409"/>
      <c r="G8" s="199"/>
      <c r="H8" s="199"/>
      <c r="I8" s="199"/>
      <c r="J8" s="199"/>
      <c r="K8" s="199"/>
      <c r="L8" s="199"/>
      <c r="M8" s="199"/>
      <c r="N8" s="199"/>
      <c r="O8" s="199"/>
      <c r="P8" s="199"/>
      <c r="Q8" s="199"/>
      <c r="R8" s="199"/>
      <c r="S8" s="199"/>
      <c r="T8" s="199"/>
      <c r="U8" s="199"/>
      <c r="V8" s="199"/>
      <c r="W8" s="199"/>
      <c r="X8" s="199"/>
      <c r="Y8" s="199"/>
      <c r="Z8" s="59"/>
    </row>
    <row r="9" spans="1:26" ht="15.75" customHeight="1">
      <c r="A9" s="195"/>
      <c r="B9" s="195"/>
      <c r="C9" s="199"/>
      <c r="D9" s="386"/>
      <c r="E9" s="167"/>
      <c r="F9" s="199"/>
      <c r="G9" s="199"/>
      <c r="H9" s="199"/>
      <c r="I9" s="199"/>
      <c r="J9" s="199"/>
      <c r="K9" s="199"/>
      <c r="L9" s="199"/>
      <c r="M9" s="199"/>
      <c r="N9" s="199"/>
      <c r="O9" s="199"/>
      <c r="P9" s="199"/>
      <c r="Q9" s="199"/>
      <c r="R9" s="199"/>
      <c r="S9" s="199"/>
      <c r="T9" s="199"/>
      <c r="U9" s="199"/>
      <c r="V9" s="199"/>
      <c r="W9" s="199"/>
      <c r="X9" s="199"/>
      <c r="Y9" s="199"/>
      <c r="Z9" s="59"/>
    </row>
    <row r="10" spans="1:26" ht="15.75" customHeight="1">
      <c r="A10" s="195"/>
      <c r="B10" s="195"/>
      <c r="C10" s="199"/>
      <c r="D10" s="386"/>
      <c r="E10" s="167"/>
      <c r="F10" s="199"/>
      <c r="G10" s="199"/>
      <c r="H10" s="199"/>
      <c r="I10" s="199"/>
      <c r="J10" s="199"/>
      <c r="K10" s="199"/>
      <c r="L10" s="199"/>
      <c r="M10" s="199"/>
      <c r="N10" s="199"/>
      <c r="O10" s="199"/>
      <c r="P10" s="199"/>
      <c r="Q10" s="199"/>
      <c r="R10" s="199"/>
      <c r="S10" s="199"/>
      <c r="T10" s="199"/>
      <c r="U10" s="199"/>
      <c r="V10" s="199"/>
      <c r="W10" s="199"/>
      <c r="X10" s="199"/>
      <c r="Y10" s="199"/>
      <c r="Z10" s="59"/>
    </row>
    <row r="11" spans="1:26" ht="15.75" customHeight="1">
      <c r="A11" s="195"/>
      <c r="B11" s="195"/>
      <c r="C11" s="199"/>
      <c r="D11" s="386"/>
      <c r="E11" s="167"/>
      <c r="F11" s="199"/>
      <c r="G11" s="199"/>
      <c r="H11" s="199"/>
      <c r="I11" s="199"/>
      <c r="J11" s="199"/>
      <c r="K11" s="199"/>
      <c r="L11" s="199"/>
      <c r="M11" s="199"/>
      <c r="N11" s="199"/>
      <c r="O11" s="199"/>
      <c r="P11" s="199"/>
      <c r="Q11" s="199"/>
      <c r="R11" s="199"/>
      <c r="S11" s="199"/>
      <c r="T11" s="199"/>
      <c r="U11" s="199"/>
      <c r="V11" s="199"/>
      <c r="W11" s="199"/>
      <c r="X11" s="199"/>
      <c r="Y11" s="199"/>
      <c r="Z11" s="59"/>
    </row>
    <row r="12" spans="1:26" ht="15.75" customHeight="1">
      <c r="A12" s="195"/>
      <c r="B12" s="195"/>
      <c r="C12" s="199"/>
      <c r="D12" s="386"/>
      <c r="E12" s="167"/>
      <c r="F12" s="199"/>
      <c r="G12" s="199"/>
      <c r="H12" s="199"/>
      <c r="I12" s="199"/>
      <c r="J12" s="199"/>
      <c r="K12" s="199"/>
      <c r="L12" s="199"/>
      <c r="M12" s="199"/>
      <c r="N12" s="199"/>
      <c r="O12" s="199"/>
      <c r="P12" s="199"/>
      <c r="Q12" s="199"/>
      <c r="R12" s="199"/>
      <c r="S12" s="199"/>
      <c r="T12" s="199"/>
      <c r="U12" s="199"/>
      <c r="V12" s="199"/>
      <c r="W12" s="199"/>
      <c r="X12" s="199"/>
      <c r="Y12" s="199"/>
      <c r="Z12" s="59"/>
    </row>
    <row r="13" spans="1:26" ht="15.75" customHeight="1">
      <c r="A13" s="195"/>
      <c r="B13" s="195"/>
      <c r="C13" s="199"/>
      <c r="D13" s="386"/>
      <c r="E13" s="167"/>
      <c r="F13" s="199"/>
      <c r="G13" s="199"/>
      <c r="H13" s="199"/>
      <c r="I13" s="199"/>
      <c r="J13" s="199"/>
      <c r="K13" s="199"/>
      <c r="L13" s="199"/>
      <c r="M13" s="199"/>
      <c r="N13" s="199"/>
      <c r="O13" s="199"/>
      <c r="P13" s="199"/>
      <c r="Q13" s="199"/>
      <c r="R13" s="199"/>
      <c r="S13" s="199"/>
      <c r="T13" s="199"/>
      <c r="U13" s="199"/>
      <c r="V13" s="199"/>
      <c r="W13" s="199"/>
      <c r="X13" s="199"/>
      <c r="Y13" s="199"/>
      <c r="Z13" s="59"/>
    </row>
    <row r="14" spans="1:26" ht="15.75" customHeight="1">
      <c r="A14" s="195"/>
      <c r="B14" s="195"/>
      <c r="C14" s="199"/>
      <c r="D14" s="386"/>
      <c r="E14" s="167"/>
      <c r="F14" s="199"/>
      <c r="G14" s="199"/>
      <c r="H14" s="387"/>
      <c r="I14" s="199"/>
      <c r="J14" s="199"/>
      <c r="K14" s="199"/>
      <c r="L14" s="199"/>
      <c r="M14" s="199"/>
      <c r="N14" s="199"/>
      <c r="O14" s="199"/>
      <c r="P14" s="199"/>
      <c r="Q14" s="199"/>
      <c r="R14" s="199"/>
      <c r="S14" s="199"/>
      <c r="T14" s="199"/>
      <c r="U14" s="199"/>
      <c r="V14" s="199"/>
      <c r="W14" s="199"/>
      <c r="X14" s="199"/>
      <c r="Y14" s="199"/>
      <c r="Z14" s="59"/>
    </row>
    <row r="15" spans="1:26" ht="15.75" customHeight="1">
      <c r="A15" s="195"/>
      <c r="B15" s="195"/>
      <c r="C15" s="199"/>
      <c r="D15" s="386"/>
      <c r="E15" s="167"/>
      <c r="F15" s="199"/>
      <c r="G15" s="199"/>
      <c r="H15" s="387"/>
      <c r="I15" s="199"/>
      <c r="J15" s="199"/>
      <c r="K15" s="199"/>
      <c r="L15" s="199"/>
      <c r="M15" s="199"/>
      <c r="N15" s="199"/>
      <c r="O15" s="199"/>
      <c r="P15" s="199"/>
      <c r="Q15" s="199"/>
      <c r="R15" s="199"/>
      <c r="S15" s="199"/>
      <c r="T15" s="199"/>
      <c r="U15" s="199"/>
      <c r="V15" s="199"/>
      <c r="W15" s="199"/>
      <c r="X15" s="199"/>
      <c r="Y15" s="199"/>
      <c r="Z15" s="59"/>
    </row>
    <row r="16" spans="1:26" ht="15.75" customHeight="1">
      <c r="A16" s="195"/>
      <c r="B16" s="195"/>
      <c r="C16" s="199"/>
      <c r="D16" s="386"/>
      <c r="E16" s="167"/>
      <c r="F16" s="199"/>
      <c r="G16" s="199"/>
      <c r="H16" s="387"/>
      <c r="I16" s="199"/>
      <c r="J16" s="199"/>
      <c r="K16" s="199"/>
      <c r="L16" s="199"/>
      <c r="M16" s="199"/>
      <c r="N16" s="199"/>
      <c r="O16" s="199"/>
      <c r="P16" s="199"/>
      <c r="Q16" s="199"/>
      <c r="R16" s="199"/>
      <c r="S16" s="199"/>
      <c r="T16" s="199"/>
      <c r="U16" s="199"/>
      <c r="V16" s="199"/>
      <c r="W16" s="199"/>
      <c r="X16" s="199"/>
      <c r="Y16" s="199"/>
      <c r="Z16" s="59"/>
    </row>
    <row r="17" spans="1:26" ht="15.75" customHeight="1">
      <c r="A17" s="195"/>
      <c r="B17" s="195"/>
      <c r="C17" s="199"/>
      <c r="D17" s="386"/>
      <c r="E17" s="167"/>
      <c r="F17" s="199"/>
      <c r="G17" s="199"/>
      <c r="H17" s="387"/>
      <c r="I17" s="199"/>
      <c r="J17" s="199"/>
      <c r="K17" s="199"/>
      <c r="L17" s="199"/>
      <c r="M17" s="199"/>
      <c r="N17" s="199"/>
      <c r="O17" s="199"/>
      <c r="P17" s="199"/>
      <c r="Q17" s="199"/>
      <c r="R17" s="199"/>
      <c r="S17" s="199"/>
      <c r="T17" s="199"/>
      <c r="U17" s="199"/>
      <c r="V17" s="199"/>
      <c r="W17" s="199"/>
      <c r="X17" s="199"/>
      <c r="Y17" s="199"/>
      <c r="Z17" s="59"/>
    </row>
    <row r="18" spans="1:26" ht="15.75" customHeight="1">
      <c r="A18" s="195"/>
      <c r="B18" s="195"/>
      <c r="C18" s="199"/>
      <c r="D18" s="386"/>
      <c r="E18" s="167"/>
      <c r="F18" s="199"/>
      <c r="G18" s="199"/>
      <c r="H18" s="387"/>
      <c r="I18" s="199"/>
      <c r="J18" s="199"/>
      <c r="K18" s="199"/>
      <c r="L18" s="199"/>
      <c r="M18" s="199"/>
      <c r="N18" s="199"/>
      <c r="O18" s="199"/>
      <c r="P18" s="199"/>
      <c r="Q18" s="199"/>
      <c r="R18" s="199"/>
      <c r="S18" s="199"/>
      <c r="T18" s="199"/>
      <c r="U18" s="199"/>
      <c r="V18" s="199"/>
      <c r="W18" s="199"/>
      <c r="X18" s="199"/>
      <c r="Y18" s="199"/>
      <c r="Z18" s="59"/>
    </row>
    <row r="19" spans="1:26" ht="15.75" customHeight="1">
      <c r="A19" s="195"/>
      <c r="B19" s="195"/>
      <c r="C19" s="199"/>
      <c r="D19" s="386"/>
      <c r="E19" s="167"/>
      <c r="F19" s="199"/>
      <c r="G19" s="199"/>
      <c r="H19" s="199"/>
      <c r="I19" s="199"/>
      <c r="J19" s="199"/>
      <c r="K19" s="199"/>
      <c r="L19" s="199"/>
      <c r="M19" s="199"/>
      <c r="N19" s="199"/>
      <c r="O19" s="199"/>
      <c r="P19" s="199"/>
      <c r="Q19" s="199"/>
      <c r="R19" s="199"/>
      <c r="S19" s="199"/>
      <c r="T19" s="199"/>
      <c r="U19" s="199"/>
      <c r="V19" s="199"/>
      <c r="W19" s="199"/>
      <c r="X19" s="199"/>
      <c r="Y19" s="199"/>
      <c r="Z19" s="59"/>
    </row>
    <row r="20" spans="1:26" ht="15.75" customHeight="1">
      <c r="A20" s="195"/>
      <c r="B20" s="195"/>
      <c r="C20" s="199"/>
      <c r="D20" s="386"/>
      <c r="E20" s="167"/>
      <c r="F20" s="199"/>
      <c r="G20" s="199"/>
      <c r="H20" s="199"/>
      <c r="I20" s="199"/>
      <c r="J20" s="199"/>
      <c r="K20" s="199"/>
      <c r="L20" s="199"/>
      <c r="M20" s="199"/>
      <c r="N20" s="199"/>
      <c r="O20" s="199"/>
      <c r="P20" s="199"/>
      <c r="Q20" s="199"/>
      <c r="R20" s="199"/>
      <c r="S20" s="199"/>
      <c r="T20" s="199"/>
      <c r="U20" s="199"/>
      <c r="V20" s="199"/>
      <c r="W20" s="199"/>
      <c r="X20" s="199"/>
      <c r="Y20" s="199"/>
      <c r="Z20" s="59"/>
    </row>
    <row r="21" spans="1:26" ht="15.75" customHeight="1">
      <c r="A21" s="195"/>
      <c r="B21" s="195"/>
      <c r="C21" s="199"/>
      <c r="D21" s="386"/>
      <c r="E21" s="167"/>
      <c r="F21" s="199"/>
      <c r="G21" s="199"/>
      <c r="H21" s="199"/>
      <c r="I21" s="199"/>
      <c r="J21" s="199"/>
      <c r="K21" s="199"/>
      <c r="L21" s="199"/>
      <c r="M21" s="199"/>
      <c r="N21" s="199"/>
      <c r="O21" s="199"/>
      <c r="P21" s="199"/>
      <c r="Q21" s="199"/>
      <c r="R21" s="199"/>
      <c r="S21" s="199"/>
      <c r="T21" s="199"/>
      <c r="U21" s="199"/>
      <c r="V21" s="199"/>
      <c r="W21" s="199"/>
      <c r="X21" s="199"/>
      <c r="Y21" s="199"/>
      <c r="Z21" s="59"/>
    </row>
    <row r="22" spans="1:26" ht="15.75" customHeight="1">
      <c r="A22" s="195"/>
      <c r="B22" s="195"/>
      <c r="C22" s="199"/>
      <c r="D22" s="386"/>
      <c r="E22" s="167"/>
      <c r="F22" s="199"/>
      <c r="G22" s="199"/>
      <c r="H22" s="199"/>
      <c r="I22" s="199"/>
      <c r="J22" s="199"/>
      <c r="K22" s="199"/>
      <c r="L22" s="199"/>
      <c r="M22" s="199"/>
      <c r="N22" s="199"/>
      <c r="O22" s="199"/>
      <c r="P22" s="199"/>
      <c r="Q22" s="199"/>
      <c r="R22" s="199"/>
      <c r="S22" s="199"/>
      <c r="T22" s="199"/>
      <c r="U22" s="199"/>
      <c r="V22" s="199"/>
      <c r="W22" s="199"/>
      <c r="X22" s="199"/>
      <c r="Y22" s="199"/>
      <c r="Z22" s="59"/>
    </row>
    <row r="23" spans="1:26" ht="15.75" customHeight="1">
      <c r="A23" s="195"/>
      <c r="B23" s="195"/>
      <c r="C23" s="199"/>
      <c r="D23" s="386"/>
      <c r="E23" s="167"/>
      <c r="F23" s="199"/>
      <c r="G23" s="199"/>
      <c r="H23" s="199"/>
      <c r="I23" s="199"/>
      <c r="J23" s="199"/>
      <c r="K23" s="199"/>
      <c r="L23" s="199"/>
      <c r="M23" s="199"/>
      <c r="N23" s="199"/>
      <c r="O23" s="199"/>
      <c r="P23" s="199"/>
      <c r="Q23" s="199"/>
      <c r="R23" s="199"/>
      <c r="S23" s="199"/>
      <c r="T23" s="199"/>
      <c r="U23" s="199"/>
      <c r="V23" s="199"/>
      <c r="W23" s="199"/>
      <c r="X23" s="199"/>
      <c r="Y23" s="199"/>
      <c r="Z23" s="59"/>
    </row>
    <row r="24" spans="1:26" ht="15.75" customHeight="1">
      <c r="A24" s="195"/>
      <c r="B24" s="195"/>
      <c r="C24" s="199"/>
      <c r="D24" s="386"/>
      <c r="E24" s="167"/>
      <c r="F24" s="199"/>
      <c r="G24" s="199"/>
      <c r="H24" s="199"/>
      <c r="I24" s="199"/>
      <c r="J24" s="199"/>
      <c r="K24" s="199"/>
      <c r="L24" s="199"/>
      <c r="M24" s="199"/>
      <c r="N24" s="199"/>
      <c r="O24" s="199"/>
      <c r="P24" s="199"/>
      <c r="Q24" s="199"/>
      <c r="R24" s="199"/>
      <c r="S24" s="199"/>
      <c r="T24" s="199"/>
      <c r="U24" s="199"/>
      <c r="V24" s="199"/>
      <c r="W24" s="199"/>
      <c r="X24" s="199"/>
      <c r="Y24" s="199"/>
      <c r="Z24" s="59"/>
    </row>
    <row r="25" spans="1:26" ht="15.75" customHeight="1">
      <c r="A25" s="195"/>
      <c r="B25" s="195"/>
      <c r="C25" s="199"/>
      <c r="D25" s="386"/>
      <c r="E25" s="167"/>
      <c r="F25" s="199"/>
      <c r="G25" s="199"/>
      <c r="H25" s="199"/>
      <c r="I25" s="199"/>
      <c r="J25" s="199"/>
      <c r="K25" s="199"/>
      <c r="L25" s="199"/>
      <c r="M25" s="199"/>
      <c r="N25" s="199"/>
      <c r="O25" s="199"/>
      <c r="P25" s="199"/>
      <c r="Q25" s="199"/>
      <c r="R25" s="199"/>
      <c r="S25" s="199"/>
      <c r="T25" s="199"/>
      <c r="U25" s="199"/>
      <c r="V25" s="199"/>
      <c r="W25" s="199"/>
      <c r="X25" s="199"/>
      <c r="Y25" s="199"/>
      <c r="Z25" s="59"/>
    </row>
    <row r="26" spans="1:26" ht="15.75" customHeight="1">
      <c r="A26" s="195"/>
      <c r="B26" s="195"/>
      <c r="C26" s="199"/>
      <c r="D26" s="386"/>
      <c r="E26" s="167"/>
      <c r="F26" s="199"/>
      <c r="G26" s="199"/>
      <c r="H26" s="199"/>
      <c r="I26" s="199"/>
      <c r="J26" s="199"/>
      <c r="K26" s="199"/>
      <c r="L26" s="199"/>
      <c r="M26" s="199"/>
      <c r="N26" s="199"/>
      <c r="O26" s="199"/>
      <c r="P26" s="199"/>
      <c r="Q26" s="199"/>
      <c r="R26" s="199"/>
      <c r="S26" s="199"/>
      <c r="T26" s="199"/>
      <c r="U26" s="199"/>
      <c r="V26" s="199"/>
      <c r="W26" s="199"/>
      <c r="X26" s="199"/>
      <c r="Y26" s="199"/>
      <c r="Z26" s="59"/>
    </row>
    <row r="27" spans="1:26" ht="15.75" customHeight="1">
      <c r="A27" s="195"/>
      <c r="B27" s="195"/>
      <c r="C27" s="199"/>
      <c r="D27" s="386"/>
      <c r="E27" s="167"/>
      <c r="F27" s="199"/>
      <c r="G27" s="199"/>
      <c r="H27" s="199"/>
      <c r="I27" s="199"/>
      <c r="J27" s="199"/>
      <c r="K27" s="199"/>
      <c r="L27" s="199"/>
      <c r="M27" s="199"/>
      <c r="N27" s="199"/>
      <c r="O27" s="199"/>
      <c r="P27" s="199"/>
      <c r="Q27" s="199"/>
      <c r="R27" s="199"/>
      <c r="S27" s="199"/>
      <c r="T27" s="199"/>
      <c r="U27" s="199"/>
      <c r="V27" s="199"/>
      <c r="W27" s="199"/>
      <c r="X27" s="199"/>
      <c r="Y27" s="199"/>
      <c r="Z27" s="59"/>
    </row>
    <row r="28" spans="1:26" ht="15.75" customHeight="1">
      <c r="A28" s="195"/>
      <c r="B28" s="195"/>
      <c r="C28" s="199"/>
      <c r="D28" s="386"/>
      <c r="E28" s="167"/>
      <c r="F28" s="199"/>
      <c r="G28" s="199"/>
      <c r="H28" s="199"/>
      <c r="I28" s="199"/>
      <c r="J28" s="199"/>
      <c r="K28" s="199"/>
      <c r="L28" s="199"/>
      <c r="M28" s="199"/>
      <c r="N28" s="199"/>
      <c r="O28" s="199"/>
      <c r="P28" s="199"/>
      <c r="Q28" s="199"/>
      <c r="R28" s="199"/>
      <c r="S28" s="199"/>
      <c r="T28" s="199"/>
      <c r="U28" s="199"/>
      <c r="V28" s="199"/>
      <c r="W28" s="199"/>
      <c r="X28" s="199"/>
      <c r="Y28" s="199"/>
      <c r="Z28" s="59"/>
    </row>
    <row r="29" spans="1:26" ht="15.75" customHeight="1">
      <c r="A29" s="195"/>
      <c r="B29" s="195"/>
      <c r="C29" s="199"/>
      <c r="D29" s="386"/>
      <c r="E29" s="167"/>
      <c r="F29" s="199"/>
      <c r="G29" s="199"/>
      <c r="H29" s="199"/>
      <c r="I29" s="199"/>
      <c r="J29" s="199"/>
      <c r="K29" s="199"/>
      <c r="L29" s="199"/>
      <c r="M29" s="199"/>
      <c r="N29" s="199"/>
      <c r="O29" s="199"/>
      <c r="P29" s="199"/>
      <c r="Q29" s="199"/>
      <c r="R29" s="199"/>
      <c r="S29" s="199"/>
      <c r="T29" s="199"/>
      <c r="U29" s="199"/>
      <c r="V29" s="199"/>
      <c r="W29" s="199"/>
      <c r="X29" s="199"/>
      <c r="Y29" s="199"/>
      <c r="Z29" s="59"/>
    </row>
    <row r="30" spans="1:26" ht="15.75" customHeight="1">
      <c r="A30" s="195"/>
      <c r="B30" s="195"/>
      <c r="C30" s="199"/>
      <c r="D30" s="386"/>
      <c r="E30" s="167"/>
      <c r="F30" s="199"/>
      <c r="G30" s="199"/>
      <c r="H30" s="199"/>
      <c r="I30" s="199"/>
      <c r="J30" s="199"/>
      <c r="K30" s="199"/>
      <c r="L30" s="199"/>
      <c r="M30" s="199"/>
      <c r="N30" s="199"/>
      <c r="O30" s="199"/>
      <c r="P30" s="199"/>
      <c r="Q30" s="199"/>
      <c r="R30" s="199"/>
      <c r="S30" s="199"/>
      <c r="T30" s="199"/>
      <c r="U30" s="199"/>
      <c r="V30" s="199"/>
      <c r="W30" s="199"/>
      <c r="X30" s="199"/>
      <c r="Y30" s="199"/>
      <c r="Z30" s="59"/>
    </row>
    <row r="31" spans="1:26" ht="15.75" customHeight="1">
      <c r="A31" s="195"/>
      <c r="B31" s="195"/>
      <c r="C31" s="199"/>
      <c r="D31" s="386"/>
      <c r="E31" s="167"/>
      <c r="F31" s="199"/>
      <c r="G31" s="199"/>
      <c r="H31" s="199"/>
      <c r="I31" s="199"/>
      <c r="J31" s="199"/>
      <c r="K31" s="199"/>
      <c r="L31" s="199"/>
      <c r="M31" s="199"/>
      <c r="N31" s="199"/>
      <c r="O31" s="199"/>
      <c r="P31" s="199"/>
      <c r="Q31" s="199"/>
      <c r="R31" s="199"/>
      <c r="S31" s="199"/>
      <c r="T31" s="199"/>
      <c r="U31" s="199"/>
      <c r="V31" s="199"/>
      <c r="W31" s="199"/>
      <c r="X31" s="199"/>
      <c r="Y31" s="199"/>
      <c r="Z31" s="59"/>
    </row>
    <row r="32" spans="1:26" ht="15.75" customHeight="1">
      <c r="A32" s="195"/>
      <c r="B32" s="195"/>
      <c r="C32" s="199"/>
      <c r="D32" s="386"/>
      <c r="E32" s="167"/>
      <c r="F32" s="199"/>
      <c r="G32" s="199"/>
      <c r="H32" s="199"/>
      <c r="I32" s="199"/>
      <c r="J32" s="199"/>
      <c r="K32" s="199"/>
      <c r="L32" s="199"/>
      <c r="M32" s="199"/>
      <c r="N32" s="199"/>
      <c r="O32" s="199"/>
      <c r="P32" s="199"/>
      <c r="Q32" s="199"/>
      <c r="R32" s="199"/>
      <c r="S32" s="199"/>
      <c r="T32" s="199"/>
      <c r="U32" s="199"/>
      <c r="V32" s="199"/>
      <c r="W32" s="199"/>
      <c r="X32" s="199"/>
      <c r="Y32" s="199"/>
      <c r="Z32" s="59"/>
    </row>
    <row r="33" spans="1:26" ht="15.75" customHeight="1">
      <c r="A33" s="195"/>
      <c r="B33" s="195"/>
      <c r="C33" s="199"/>
      <c r="D33" s="386"/>
      <c r="E33" s="167"/>
      <c r="F33" s="199"/>
      <c r="G33" s="199"/>
      <c r="H33" s="199"/>
      <c r="I33" s="199"/>
      <c r="J33" s="199"/>
      <c r="K33" s="199"/>
      <c r="L33" s="199"/>
      <c r="M33" s="199"/>
      <c r="N33" s="199"/>
      <c r="O33" s="199"/>
      <c r="P33" s="199"/>
      <c r="Q33" s="199"/>
      <c r="R33" s="199"/>
      <c r="S33" s="199"/>
      <c r="T33" s="199"/>
      <c r="U33" s="199"/>
      <c r="V33" s="199"/>
      <c r="W33" s="199"/>
      <c r="X33" s="199"/>
      <c r="Y33" s="199"/>
      <c r="Z33" s="59"/>
    </row>
    <row r="34" spans="1:26" ht="15.75" customHeight="1">
      <c r="A34" s="195"/>
      <c r="B34" s="195"/>
      <c r="C34" s="199"/>
      <c r="D34" s="386"/>
      <c r="E34" s="167"/>
      <c r="F34" s="199"/>
      <c r="G34" s="199"/>
      <c r="H34" s="199"/>
      <c r="I34" s="199"/>
      <c r="J34" s="199"/>
      <c r="K34" s="199"/>
      <c r="L34" s="199"/>
      <c r="M34" s="199"/>
      <c r="N34" s="199"/>
      <c r="O34" s="199"/>
      <c r="P34" s="199"/>
      <c r="Q34" s="199"/>
      <c r="R34" s="199"/>
      <c r="S34" s="199"/>
      <c r="T34" s="199"/>
      <c r="U34" s="199"/>
      <c r="V34" s="199"/>
      <c r="W34" s="199"/>
      <c r="X34" s="199"/>
      <c r="Y34" s="199"/>
      <c r="Z34" s="59"/>
    </row>
    <row r="35" spans="1:26" ht="15.75" customHeight="1">
      <c r="A35" s="195"/>
      <c r="B35" s="195"/>
      <c r="C35" s="199"/>
      <c r="D35" s="386"/>
      <c r="E35" s="167"/>
      <c r="F35" s="199"/>
      <c r="G35" s="199"/>
      <c r="H35" s="199"/>
      <c r="I35" s="199"/>
      <c r="J35" s="199"/>
      <c r="K35" s="199"/>
      <c r="L35" s="199"/>
      <c r="M35" s="199"/>
      <c r="N35" s="199"/>
      <c r="O35" s="199"/>
      <c r="P35" s="199"/>
      <c r="Q35" s="199"/>
      <c r="R35" s="199"/>
      <c r="S35" s="199"/>
      <c r="T35" s="199"/>
      <c r="U35" s="199"/>
      <c r="V35" s="199"/>
      <c r="W35" s="199"/>
      <c r="X35" s="199"/>
      <c r="Y35" s="199"/>
      <c r="Z35" s="59"/>
    </row>
    <row r="36" spans="1:26" ht="15.75" customHeight="1">
      <c r="A36" s="195"/>
      <c r="B36" s="195"/>
      <c r="C36" s="199"/>
      <c r="D36" s="386"/>
      <c r="E36" s="167"/>
      <c r="F36" s="199"/>
      <c r="G36" s="199"/>
      <c r="H36" s="199"/>
      <c r="I36" s="199"/>
      <c r="J36" s="199"/>
      <c r="K36" s="199"/>
      <c r="L36" s="199"/>
      <c r="M36" s="199"/>
      <c r="N36" s="199"/>
      <c r="O36" s="199"/>
      <c r="P36" s="199"/>
      <c r="Q36" s="199"/>
      <c r="R36" s="199"/>
      <c r="S36" s="199"/>
      <c r="T36" s="199"/>
      <c r="U36" s="199"/>
      <c r="V36" s="199"/>
      <c r="W36" s="199"/>
      <c r="X36" s="199"/>
      <c r="Y36" s="199"/>
      <c r="Z36" s="59"/>
    </row>
    <row r="37" spans="1:26" ht="15.75" customHeight="1">
      <c r="A37" s="195"/>
      <c r="B37" s="195"/>
      <c r="C37" s="199"/>
      <c r="D37" s="386"/>
      <c r="E37" s="167"/>
      <c r="F37" s="199"/>
      <c r="G37" s="199"/>
      <c r="H37" s="199"/>
      <c r="I37" s="199"/>
      <c r="J37" s="199"/>
      <c r="K37" s="199"/>
      <c r="L37" s="199"/>
      <c r="M37" s="199"/>
      <c r="N37" s="199"/>
      <c r="O37" s="199"/>
      <c r="P37" s="199"/>
      <c r="Q37" s="199"/>
      <c r="R37" s="199"/>
      <c r="S37" s="199"/>
      <c r="T37" s="199"/>
      <c r="U37" s="199"/>
      <c r="V37" s="199"/>
      <c r="W37" s="199"/>
      <c r="X37" s="199"/>
      <c r="Y37" s="199"/>
      <c r="Z37" s="59"/>
    </row>
    <row r="38" spans="1:26" ht="15.75" customHeight="1">
      <c r="A38" s="195"/>
      <c r="B38" s="195"/>
      <c r="C38" s="199"/>
      <c r="D38" s="386"/>
      <c r="E38" s="167"/>
      <c r="F38" s="199"/>
      <c r="G38" s="199"/>
      <c r="H38" s="199"/>
      <c r="I38" s="199"/>
      <c r="J38" s="199"/>
      <c r="K38" s="199"/>
      <c r="L38" s="199"/>
      <c r="M38" s="199"/>
      <c r="N38" s="199"/>
      <c r="O38" s="199"/>
      <c r="P38" s="199"/>
      <c r="Q38" s="199"/>
      <c r="R38" s="199"/>
      <c r="S38" s="199"/>
      <c r="T38" s="199"/>
      <c r="U38" s="199"/>
      <c r="V38" s="199"/>
      <c r="W38" s="199"/>
      <c r="X38" s="199"/>
      <c r="Y38" s="199"/>
      <c r="Z38" s="59"/>
    </row>
    <row r="39" spans="1:26" ht="15.75" customHeight="1">
      <c r="A39" s="195"/>
      <c r="B39" s="195"/>
      <c r="C39" s="199"/>
      <c r="D39" s="386"/>
      <c r="E39" s="167"/>
      <c r="F39" s="199"/>
      <c r="G39" s="199"/>
      <c r="H39" s="199"/>
      <c r="I39" s="199"/>
      <c r="J39" s="199"/>
      <c r="K39" s="199"/>
      <c r="L39" s="199"/>
      <c r="M39" s="199"/>
      <c r="N39" s="199"/>
      <c r="O39" s="199"/>
      <c r="P39" s="199"/>
      <c r="Q39" s="199"/>
      <c r="R39" s="199"/>
      <c r="S39" s="199"/>
      <c r="T39" s="199"/>
      <c r="U39" s="199"/>
      <c r="V39" s="199"/>
      <c r="W39" s="199"/>
      <c r="X39" s="199"/>
      <c r="Y39" s="199"/>
      <c r="Z39" s="59"/>
    </row>
    <row r="40" spans="1:26" ht="15.75" customHeight="1">
      <c r="A40" s="195"/>
      <c r="B40" s="195"/>
      <c r="C40" s="199"/>
      <c r="D40" s="386"/>
      <c r="E40" s="167"/>
      <c r="F40" s="199"/>
      <c r="G40" s="199"/>
      <c r="H40" s="199"/>
      <c r="I40" s="199"/>
      <c r="J40" s="199"/>
      <c r="K40" s="199"/>
      <c r="L40" s="199"/>
      <c r="M40" s="199"/>
      <c r="N40" s="199"/>
      <c r="O40" s="199"/>
      <c r="P40" s="199"/>
      <c r="Q40" s="199"/>
      <c r="R40" s="199"/>
      <c r="S40" s="199"/>
      <c r="T40" s="199"/>
      <c r="U40" s="199"/>
      <c r="V40" s="199"/>
      <c r="W40" s="199"/>
      <c r="X40" s="199"/>
      <c r="Y40" s="199"/>
      <c r="Z40" s="59"/>
    </row>
    <row r="41" spans="1:26" ht="15.75" customHeight="1">
      <c r="A41" s="195"/>
      <c r="B41" s="195"/>
      <c r="C41" s="199"/>
      <c r="D41" s="386"/>
      <c r="E41" s="167"/>
      <c r="F41" s="199"/>
      <c r="G41" s="199"/>
      <c r="H41" s="199"/>
      <c r="I41" s="199"/>
      <c r="J41" s="199"/>
      <c r="K41" s="199"/>
      <c r="L41" s="199"/>
      <c r="M41" s="199"/>
      <c r="N41" s="199"/>
      <c r="O41" s="199"/>
      <c r="P41" s="199"/>
      <c r="Q41" s="199"/>
      <c r="R41" s="199"/>
      <c r="S41" s="199"/>
      <c r="T41" s="199"/>
      <c r="U41" s="199"/>
      <c r="V41" s="199"/>
      <c r="W41" s="199"/>
      <c r="X41" s="199"/>
      <c r="Y41" s="199"/>
      <c r="Z41" s="59"/>
    </row>
    <row r="42" spans="1:26" ht="15.75" customHeight="1">
      <c r="A42" s="195"/>
      <c r="B42" s="195"/>
      <c r="C42" s="199"/>
      <c r="D42" s="386"/>
      <c r="E42" s="167"/>
      <c r="F42" s="199"/>
      <c r="G42" s="199"/>
      <c r="H42" s="199"/>
      <c r="I42" s="199"/>
      <c r="J42" s="199"/>
      <c r="K42" s="199"/>
      <c r="L42" s="199"/>
      <c r="M42" s="199"/>
      <c r="N42" s="199"/>
      <c r="O42" s="199"/>
      <c r="P42" s="199"/>
      <c r="Q42" s="199"/>
      <c r="R42" s="199"/>
      <c r="S42" s="199"/>
      <c r="T42" s="199"/>
      <c r="U42" s="199"/>
      <c r="V42" s="199"/>
      <c r="W42" s="199"/>
      <c r="X42" s="199"/>
      <c r="Y42" s="199"/>
      <c r="Z42" s="59"/>
    </row>
    <row r="43" spans="1:26" ht="15.75" customHeight="1">
      <c r="A43" s="195"/>
      <c r="B43" s="195"/>
      <c r="C43" s="199"/>
      <c r="D43" s="386"/>
      <c r="E43" s="167"/>
      <c r="F43" s="199"/>
      <c r="G43" s="199"/>
      <c r="H43" s="199"/>
      <c r="I43" s="199"/>
      <c r="J43" s="199"/>
      <c r="K43" s="199"/>
      <c r="L43" s="199"/>
      <c r="M43" s="199"/>
      <c r="N43" s="199"/>
      <c r="O43" s="199"/>
      <c r="P43" s="199"/>
      <c r="Q43" s="199"/>
      <c r="R43" s="199"/>
      <c r="S43" s="199"/>
      <c r="T43" s="199"/>
      <c r="U43" s="199"/>
      <c r="V43" s="199"/>
      <c r="W43" s="199"/>
      <c r="X43" s="199"/>
      <c r="Y43" s="199"/>
      <c r="Z43" s="59"/>
    </row>
    <row r="44" spans="1:26" ht="15.75" customHeight="1">
      <c r="A44" s="195"/>
      <c r="B44" s="195"/>
      <c r="C44" s="199"/>
      <c r="D44" s="386"/>
      <c r="E44" s="167"/>
      <c r="F44" s="199"/>
      <c r="G44" s="199"/>
      <c r="H44" s="199"/>
      <c r="I44" s="199"/>
      <c r="J44" s="199"/>
      <c r="K44" s="199"/>
      <c r="L44" s="199"/>
      <c r="M44" s="199"/>
      <c r="N44" s="199"/>
      <c r="O44" s="199"/>
      <c r="P44" s="199"/>
      <c r="Q44" s="199"/>
      <c r="R44" s="199"/>
      <c r="S44" s="199"/>
      <c r="T44" s="199"/>
      <c r="U44" s="199"/>
      <c r="V44" s="199"/>
      <c r="W44" s="199"/>
      <c r="X44" s="199"/>
      <c r="Y44" s="199"/>
      <c r="Z44" s="59"/>
    </row>
    <row r="45" spans="1:26" ht="15.75" customHeight="1">
      <c r="A45" s="195"/>
      <c r="B45" s="195"/>
      <c r="C45" s="199"/>
      <c r="D45" s="386"/>
      <c r="E45" s="167"/>
      <c r="F45" s="199"/>
      <c r="G45" s="199"/>
      <c r="H45" s="199"/>
      <c r="I45" s="199"/>
      <c r="J45" s="199"/>
      <c r="K45" s="199"/>
      <c r="L45" s="199"/>
      <c r="M45" s="199"/>
      <c r="N45" s="199"/>
      <c r="O45" s="199"/>
      <c r="P45" s="199"/>
      <c r="Q45" s="199"/>
      <c r="R45" s="199"/>
      <c r="S45" s="199"/>
      <c r="T45" s="199"/>
      <c r="U45" s="199"/>
      <c r="V45" s="199"/>
      <c r="W45" s="199"/>
      <c r="X45" s="199"/>
      <c r="Y45" s="199"/>
      <c r="Z45" s="59"/>
    </row>
    <row r="46" spans="1:26" ht="15.75" customHeight="1">
      <c r="A46" s="195"/>
      <c r="B46" s="195"/>
      <c r="C46" s="199"/>
      <c r="D46" s="386"/>
      <c r="E46" s="167"/>
      <c r="F46" s="199"/>
      <c r="G46" s="199"/>
      <c r="H46" s="199"/>
      <c r="I46" s="199"/>
      <c r="J46" s="199"/>
      <c r="K46" s="199"/>
      <c r="L46" s="199"/>
      <c r="M46" s="199"/>
      <c r="N46" s="199"/>
      <c r="O46" s="199"/>
      <c r="P46" s="199"/>
      <c r="Q46" s="199"/>
      <c r="R46" s="199"/>
      <c r="S46" s="199"/>
      <c r="T46" s="199"/>
      <c r="U46" s="199"/>
      <c r="V46" s="199"/>
      <c r="W46" s="199"/>
      <c r="X46" s="199"/>
      <c r="Y46" s="199"/>
      <c r="Z46" s="59"/>
    </row>
    <row r="47" spans="1:26" ht="15.75" customHeight="1">
      <c r="A47" s="195"/>
      <c r="B47" s="195"/>
      <c r="C47" s="199"/>
      <c r="D47" s="386"/>
      <c r="E47" s="167"/>
      <c r="F47" s="199"/>
      <c r="G47" s="199"/>
      <c r="H47" s="199"/>
      <c r="I47" s="199"/>
      <c r="J47" s="199"/>
      <c r="K47" s="199"/>
      <c r="L47" s="199"/>
      <c r="M47" s="199"/>
      <c r="N47" s="199"/>
      <c r="O47" s="199"/>
      <c r="P47" s="199"/>
      <c r="Q47" s="199"/>
      <c r="R47" s="199"/>
      <c r="S47" s="199"/>
      <c r="T47" s="199"/>
      <c r="U47" s="199"/>
      <c r="V47" s="199"/>
      <c r="W47" s="199"/>
      <c r="X47" s="199"/>
      <c r="Y47" s="199"/>
      <c r="Z47" s="59"/>
    </row>
    <row r="48" spans="1:26" ht="15.75" customHeight="1">
      <c r="A48" s="195"/>
      <c r="B48" s="195"/>
      <c r="C48" s="199"/>
      <c r="D48" s="386"/>
      <c r="E48" s="167"/>
      <c r="F48" s="199"/>
      <c r="G48" s="199"/>
      <c r="H48" s="199"/>
      <c r="I48" s="199"/>
      <c r="J48" s="199"/>
      <c r="K48" s="199"/>
      <c r="L48" s="199"/>
      <c r="M48" s="199"/>
      <c r="N48" s="199"/>
      <c r="O48" s="199"/>
      <c r="P48" s="199"/>
      <c r="Q48" s="199"/>
      <c r="R48" s="199"/>
      <c r="S48" s="199"/>
      <c r="T48" s="199"/>
      <c r="U48" s="199"/>
      <c r="V48" s="199"/>
      <c r="W48" s="199"/>
      <c r="X48" s="199"/>
      <c r="Y48" s="199"/>
      <c r="Z48" s="59"/>
    </row>
    <row r="49" spans="1:26" ht="15.75" customHeight="1">
      <c r="A49" s="195"/>
      <c r="B49" s="195"/>
      <c r="C49" s="199"/>
      <c r="D49" s="386"/>
      <c r="E49" s="167"/>
      <c r="F49" s="199"/>
      <c r="G49" s="199"/>
      <c r="H49" s="199"/>
      <c r="I49" s="199"/>
      <c r="J49" s="199"/>
      <c r="K49" s="199"/>
      <c r="L49" s="199"/>
      <c r="M49" s="199"/>
      <c r="N49" s="199"/>
      <c r="O49" s="199"/>
      <c r="P49" s="199"/>
      <c r="Q49" s="199"/>
      <c r="R49" s="199"/>
      <c r="S49" s="199"/>
      <c r="T49" s="199"/>
      <c r="U49" s="199"/>
      <c r="V49" s="199"/>
      <c r="W49" s="199"/>
      <c r="X49" s="199"/>
      <c r="Y49" s="199"/>
      <c r="Z49" s="59"/>
    </row>
    <row r="50" spans="1:26" ht="15.75" customHeight="1">
      <c r="A50" s="195"/>
      <c r="B50" s="195"/>
      <c r="C50" s="199"/>
      <c r="D50" s="386"/>
      <c r="E50" s="167"/>
      <c r="F50" s="199"/>
      <c r="G50" s="199"/>
      <c r="H50" s="199"/>
      <c r="I50" s="199"/>
      <c r="J50" s="199"/>
      <c r="K50" s="199"/>
      <c r="L50" s="199"/>
      <c r="M50" s="199"/>
      <c r="N50" s="199"/>
      <c r="O50" s="199"/>
      <c r="P50" s="199"/>
      <c r="Q50" s="199"/>
      <c r="R50" s="199"/>
      <c r="S50" s="199"/>
      <c r="T50" s="199"/>
      <c r="U50" s="199"/>
      <c r="V50" s="199"/>
      <c r="W50" s="199"/>
      <c r="X50" s="199"/>
      <c r="Y50" s="199"/>
      <c r="Z50" s="59"/>
    </row>
    <row r="51" spans="1:26" ht="15.75" customHeight="1">
      <c r="A51" s="195"/>
      <c r="B51" s="195"/>
      <c r="C51" s="199"/>
      <c r="D51" s="386"/>
      <c r="E51" s="167"/>
      <c r="F51" s="199"/>
      <c r="G51" s="199"/>
      <c r="H51" s="199"/>
      <c r="I51" s="199"/>
      <c r="J51" s="199"/>
      <c r="K51" s="199"/>
      <c r="L51" s="199"/>
      <c r="M51" s="199"/>
      <c r="N51" s="199"/>
      <c r="O51" s="199"/>
      <c r="P51" s="199"/>
      <c r="Q51" s="199"/>
      <c r="R51" s="199"/>
      <c r="S51" s="199"/>
      <c r="T51" s="199"/>
      <c r="U51" s="199"/>
      <c r="V51" s="199"/>
      <c r="W51" s="199"/>
      <c r="X51" s="199"/>
      <c r="Y51" s="199"/>
      <c r="Z51" s="59"/>
    </row>
    <row r="52" spans="1:26" ht="15.75" customHeight="1">
      <c r="A52" s="195"/>
      <c r="B52" s="195"/>
      <c r="C52" s="199"/>
      <c r="D52" s="386"/>
      <c r="E52" s="167"/>
      <c r="F52" s="199"/>
      <c r="G52" s="199"/>
      <c r="H52" s="199"/>
      <c r="I52" s="199"/>
      <c r="J52" s="199"/>
      <c r="K52" s="199"/>
      <c r="L52" s="199"/>
      <c r="M52" s="199"/>
      <c r="N52" s="199"/>
      <c r="O52" s="199"/>
      <c r="P52" s="199"/>
      <c r="Q52" s="199"/>
      <c r="R52" s="199"/>
      <c r="S52" s="199"/>
      <c r="T52" s="199"/>
      <c r="U52" s="199"/>
      <c r="V52" s="199"/>
      <c r="W52" s="199"/>
      <c r="X52" s="199"/>
      <c r="Y52" s="199"/>
      <c r="Z52" s="59"/>
    </row>
    <row r="53" spans="1:26" ht="15.75" customHeight="1">
      <c r="A53" s="195"/>
      <c r="B53" s="195"/>
      <c r="C53" s="199"/>
      <c r="D53" s="386"/>
      <c r="E53" s="167"/>
      <c r="F53" s="199"/>
      <c r="G53" s="199"/>
      <c r="H53" s="199"/>
      <c r="I53" s="199"/>
      <c r="J53" s="199"/>
      <c r="K53" s="199"/>
      <c r="L53" s="199"/>
      <c r="M53" s="199"/>
      <c r="N53" s="199"/>
      <c r="O53" s="199"/>
      <c r="P53" s="199"/>
      <c r="Q53" s="199"/>
      <c r="R53" s="199"/>
      <c r="S53" s="199"/>
      <c r="T53" s="199"/>
      <c r="U53" s="199"/>
      <c r="V53" s="199"/>
      <c r="W53" s="199"/>
      <c r="X53" s="199"/>
      <c r="Y53" s="199"/>
      <c r="Z53" s="59"/>
    </row>
    <row r="54" spans="1:26" ht="15.75" customHeight="1">
      <c r="A54" s="195"/>
      <c r="B54" s="195"/>
      <c r="C54" s="199"/>
      <c r="D54" s="386"/>
      <c r="E54" s="167"/>
      <c r="F54" s="199"/>
      <c r="G54" s="199"/>
      <c r="H54" s="199"/>
      <c r="I54" s="199"/>
      <c r="J54" s="199"/>
      <c r="K54" s="199"/>
      <c r="L54" s="199"/>
      <c r="M54" s="199"/>
      <c r="N54" s="199"/>
      <c r="O54" s="199"/>
      <c r="P54" s="199"/>
      <c r="Q54" s="199"/>
      <c r="R54" s="199"/>
      <c r="S54" s="199"/>
      <c r="T54" s="199"/>
      <c r="U54" s="199"/>
      <c r="V54" s="199"/>
      <c r="W54" s="199"/>
      <c r="X54" s="199"/>
      <c r="Y54" s="199"/>
      <c r="Z54" s="59"/>
    </row>
    <row r="55" spans="1:26" ht="15.75" customHeight="1">
      <c r="A55" s="195"/>
      <c r="B55" s="195"/>
      <c r="C55" s="199"/>
      <c r="D55" s="386"/>
      <c r="E55" s="167"/>
      <c r="F55" s="199"/>
      <c r="G55" s="199"/>
      <c r="H55" s="199"/>
      <c r="I55" s="199"/>
      <c r="J55" s="199"/>
      <c r="K55" s="199"/>
      <c r="L55" s="199"/>
      <c r="M55" s="199"/>
      <c r="N55" s="199"/>
      <c r="O55" s="199"/>
      <c r="P55" s="199"/>
      <c r="Q55" s="199"/>
      <c r="R55" s="199"/>
      <c r="S55" s="199"/>
      <c r="T55" s="199"/>
      <c r="U55" s="199"/>
      <c r="V55" s="199"/>
      <c r="W55" s="199"/>
      <c r="X55" s="199"/>
      <c r="Y55" s="199"/>
      <c r="Z55" s="59"/>
    </row>
    <row r="56" spans="1:26" ht="15.75" customHeight="1">
      <c r="A56" s="195"/>
      <c r="B56" s="195"/>
      <c r="C56" s="199"/>
      <c r="D56" s="386"/>
      <c r="E56" s="167"/>
      <c r="F56" s="199"/>
      <c r="G56" s="199"/>
      <c r="H56" s="199"/>
      <c r="I56" s="199"/>
      <c r="J56" s="199"/>
      <c r="K56" s="199"/>
      <c r="L56" s="199"/>
      <c r="M56" s="199"/>
      <c r="N56" s="199"/>
      <c r="O56" s="199"/>
      <c r="P56" s="199"/>
      <c r="Q56" s="199"/>
      <c r="R56" s="199"/>
      <c r="S56" s="199"/>
      <c r="T56" s="199"/>
      <c r="U56" s="199"/>
      <c r="V56" s="199"/>
      <c r="W56" s="199"/>
      <c r="X56" s="199"/>
      <c r="Y56" s="199"/>
      <c r="Z56" s="59"/>
    </row>
    <row r="57" spans="1:26" ht="15.75" customHeight="1">
      <c r="A57" s="195"/>
      <c r="B57" s="195"/>
      <c r="C57" s="199"/>
      <c r="D57" s="386"/>
      <c r="E57" s="167"/>
      <c r="F57" s="199"/>
      <c r="G57" s="199"/>
      <c r="H57" s="199"/>
      <c r="I57" s="199"/>
      <c r="J57" s="199"/>
      <c r="K57" s="199"/>
      <c r="L57" s="199"/>
      <c r="M57" s="199"/>
      <c r="N57" s="199"/>
      <c r="O57" s="199"/>
      <c r="P57" s="199"/>
      <c r="Q57" s="199"/>
      <c r="R57" s="199"/>
      <c r="S57" s="199"/>
      <c r="T57" s="199"/>
      <c r="U57" s="199"/>
      <c r="V57" s="199"/>
      <c r="W57" s="199"/>
      <c r="X57" s="199"/>
      <c r="Y57" s="199"/>
      <c r="Z57" s="59"/>
    </row>
    <row r="58" spans="1:26" ht="15.75" customHeight="1">
      <c r="A58" s="195"/>
      <c r="B58" s="195"/>
      <c r="C58" s="199"/>
      <c r="D58" s="386"/>
      <c r="E58" s="167"/>
      <c r="F58" s="199"/>
      <c r="G58" s="199"/>
      <c r="H58" s="199"/>
      <c r="I58" s="199"/>
      <c r="J58" s="199"/>
      <c r="K58" s="199"/>
      <c r="L58" s="199"/>
      <c r="M58" s="199"/>
      <c r="N58" s="199"/>
      <c r="O58" s="199"/>
      <c r="P58" s="199"/>
      <c r="Q58" s="199"/>
      <c r="R58" s="199"/>
      <c r="S58" s="199"/>
      <c r="T58" s="199"/>
      <c r="U58" s="199"/>
      <c r="V58" s="199"/>
      <c r="W58" s="199"/>
      <c r="X58" s="199"/>
      <c r="Y58" s="199"/>
      <c r="Z58" s="59"/>
    </row>
    <row r="59" spans="1:26" ht="15.75" customHeight="1">
      <c r="A59" s="195"/>
      <c r="B59" s="195"/>
      <c r="C59" s="199"/>
      <c r="D59" s="386"/>
      <c r="E59" s="167"/>
      <c r="F59" s="199"/>
      <c r="G59" s="199"/>
      <c r="H59" s="199"/>
      <c r="I59" s="199"/>
      <c r="J59" s="199"/>
      <c r="K59" s="199"/>
      <c r="L59" s="199"/>
      <c r="M59" s="199"/>
      <c r="N59" s="199"/>
      <c r="O59" s="199"/>
      <c r="P59" s="199"/>
      <c r="Q59" s="199"/>
      <c r="R59" s="199"/>
      <c r="S59" s="199"/>
      <c r="T59" s="199"/>
      <c r="U59" s="199"/>
      <c r="V59" s="199"/>
      <c r="W59" s="199"/>
      <c r="X59" s="199"/>
      <c r="Y59" s="199"/>
      <c r="Z59" s="59"/>
    </row>
    <row r="60" spans="1:26" ht="15.75" customHeight="1">
      <c r="A60" s="195"/>
      <c r="B60" s="195"/>
      <c r="C60" s="199"/>
      <c r="D60" s="386"/>
      <c r="E60" s="167"/>
      <c r="F60" s="199"/>
      <c r="G60" s="199"/>
      <c r="H60" s="199"/>
      <c r="I60" s="199"/>
      <c r="J60" s="199"/>
      <c r="K60" s="199"/>
      <c r="L60" s="199"/>
      <c r="M60" s="199"/>
      <c r="N60" s="199"/>
      <c r="O60" s="199"/>
      <c r="P60" s="199"/>
      <c r="Q60" s="199"/>
      <c r="R60" s="199"/>
      <c r="S60" s="199"/>
      <c r="T60" s="199"/>
      <c r="U60" s="199"/>
      <c r="V60" s="199"/>
      <c r="W60" s="199"/>
      <c r="X60" s="199"/>
      <c r="Y60" s="199"/>
      <c r="Z60" s="59"/>
    </row>
    <row r="61" spans="1:26" ht="15.75" customHeight="1">
      <c r="A61" s="195"/>
      <c r="B61" s="195"/>
      <c r="C61" s="199"/>
      <c r="D61" s="386"/>
      <c r="E61" s="167"/>
      <c r="F61" s="199"/>
      <c r="G61" s="199"/>
      <c r="H61" s="199"/>
      <c r="I61" s="199"/>
      <c r="J61" s="199"/>
      <c r="K61" s="199"/>
      <c r="L61" s="199"/>
      <c r="M61" s="199"/>
      <c r="N61" s="199"/>
      <c r="O61" s="199"/>
      <c r="P61" s="199"/>
      <c r="Q61" s="199"/>
      <c r="R61" s="199"/>
      <c r="S61" s="199"/>
      <c r="T61" s="199"/>
      <c r="U61" s="199"/>
      <c r="V61" s="199"/>
      <c r="W61" s="199"/>
      <c r="X61" s="199"/>
      <c r="Y61" s="199"/>
      <c r="Z61" s="59"/>
    </row>
    <row r="62" spans="1:26" ht="15.75" customHeight="1">
      <c r="A62" s="195"/>
      <c r="B62" s="195"/>
      <c r="C62" s="199"/>
      <c r="D62" s="386"/>
      <c r="E62" s="167"/>
      <c r="F62" s="199"/>
      <c r="G62" s="199"/>
      <c r="H62" s="199"/>
      <c r="I62" s="199"/>
      <c r="J62" s="199"/>
      <c r="K62" s="199"/>
      <c r="L62" s="199"/>
      <c r="M62" s="199"/>
      <c r="N62" s="199"/>
      <c r="O62" s="199"/>
      <c r="P62" s="199"/>
      <c r="Q62" s="199"/>
      <c r="R62" s="199"/>
      <c r="S62" s="199"/>
      <c r="T62" s="199"/>
      <c r="U62" s="199"/>
      <c r="V62" s="199"/>
      <c r="W62" s="199"/>
      <c r="X62" s="199"/>
      <c r="Y62" s="199"/>
      <c r="Z62" s="59"/>
    </row>
    <row r="63" spans="1:26" ht="15.75" customHeight="1">
      <c r="A63" s="195"/>
      <c r="B63" s="195"/>
      <c r="C63" s="199"/>
      <c r="D63" s="386"/>
      <c r="E63" s="167"/>
      <c r="F63" s="199"/>
      <c r="G63" s="199"/>
      <c r="H63" s="199"/>
      <c r="I63" s="199"/>
      <c r="J63" s="199"/>
      <c r="K63" s="199"/>
      <c r="L63" s="199"/>
      <c r="M63" s="199"/>
      <c r="N63" s="199"/>
      <c r="O63" s="199"/>
      <c r="P63" s="199"/>
      <c r="Q63" s="199"/>
      <c r="R63" s="199"/>
      <c r="S63" s="199"/>
      <c r="T63" s="199"/>
      <c r="U63" s="199"/>
      <c r="V63" s="199"/>
      <c r="W63" s="199"/>
      <c r="X63" s="199"/>
      <c r="Y63" s="199"/>
      <c r="Z63" s="59"/>
    </row>
    <row r="64" spans="1:26" ht="15.75" customHeight="1">
      <c r="A64" s="195"/>
      <c r="B64" s="195"/>
      <c r="C64" s="199"/>
      <c r="D64" s="386"/>
      <c r="E64" s="167"/>
      <c r="F64" s="199"/>
      <c r="G64" s="199"/>
      <c r="H64" s="199"/>
      <c r="I64" s="199"/>
      <c r="J64" s="199"/>
      <c r="K64" s="199"/>
      <c r="L64" s="199"/>
      <c r="M64" s="199"/>
      <c r="N64" s="199"/>
      <c r="O64" s="199"/>
      <c r="P64" s="199"/>
      <c r="Q64" s="199"/>
      <c r="R64" s="199"/>
      <c r="S64" s="199"/>
      <c r="T64" s="199"/>
      <c r="U64" s="199"/>
      <c r="V64" s="199"/>
      <c r="W64" s="199"/>
      <c r="X64" s="199"/>
      <c r="Y64" s="199"/>
      <c r="Z64" s="59"/>
    </row>
    <row r="65" spans="1:26" ht="15.75" customHeight="1">
      <c r="A65" s="195"/>
      <c r="B65" s="195"/>
      <c r="C65" s="199"/>
      <c r="D65" s="386"/>
      <c r="E65" s="167"/>
      <c r="F65" s="199"/>
      <c r="G65" s="199"/>
      <c r="H65" s="199"/>
      <c r="I65" s="199"/>
      <c r="J65" s="199"/>
      <c r="K65" s="199"/>
      <c r="L65" s="199"/>
      <c r="M65" s="199"/>
      <c r="N65" s="199"/>
      <c r="O65" s="199"/>
      <c r="P65" s="199"/>
      <c r="Q65" s="199"/>
      <c r="R65" s="199"/>
      <c r="S65" s="199"/>
      <c r="T65" s="199"/>
      <c r="U65" s="199"/>
      <c r="V65" s="199"/>
      <c r="W65" s="199"/>
      <c r="X65" s="199"/>
      <c r="Y65" s="199"/>
      <c r="Z65" s="59"/>
    </row>
    <row r="66" spans="1:26" ht="15.75" customHeight="1">
      <c r="A66" s="195"/>
      <c r="B66" s="195"/>
      <c r="C66" s="199"/>
      <c r="D66" s="386"/>
      <c r="E66" s="167"/>
      <c r="F66" s="199"/>
      <c r="G66" s="199"/>
      <c r="H66" s="199"/>
      <c r="I66" s="199"/>
      <c r="J66" s="199"/>
      <c r="K66" s="199"/>
      <c r="L66" s="199"/>
      <c r="M66" s="199"/>
      <c r="N66" s="199"/>
      <c r="O66" s="199"/>
      <c r="P66" s="199"/>
      <c r="Q66" s="199"/>
      <c r="R66" s="199"/>
      <c r="S66" s="199"/>
      <c r="T66" s="199"/>
      <c r="U66" s="199"/>
      <c r="V66" s="199"/>
      <c r="W66" s="199"/>
      <c r="X66" s="199"/>
      <c r="Y66" s="199"/>
      <c r="Z66" s="59"/>
    </row>
    <row r="67" spans="1:26" ht="15.75" customHeight="1">
      <c r="A67" s="195"/>
      <c r="B67" s="195"/>
      <c r="C67" s="199"/>
      <c r="D67" s="386"/>
      <c r="E67" s="167"/>
      <c r="F67" s="199"/>
      <c r="G67" s="199"/>
      <c r="H67" s="199"/>
      <c r="I67" s="199"/>
      <c r="J67" s="199"/>
      <c r="K67" s="199"/>
      <c r="L67" s="199"/>
      <c r="M67" s="199"/>
      <c r="N67" s="199"/>
      <c r="O67" s="199"/>
      <c r="P67" s="199"/>
      <c r="Q67" s="199"/>
      <c r="R67" s="199"/>
      <c r="S67" s="199"/>
      <c r="T67" s="199"/>
      <c r="U67" s="199"/>
      <c r="V67" s="199"/>
      <c r="W67" s="199"/>
      <c r="X67" s="199"/>
      <c r="Y67" s="199"/>
      <c r="Z67" s="59"/>
    </row>
    <row r="68" spans="1:26" ht="15.75" customHeight="1">
      <c r="A68" s="195"/>
      <c r="B68" s="195"/>
      <c r="C68" s="199"/>
      <c r="D68" s="386"/>
      <c r="E68" s="167"/>
      <c r="F68" s="199"/>
      <c r="G68" s="199"/>
      <c r="H68" s="199"/>
      <c r="I68" s="199"/>
      <c r="J68" s="199"/>
      <c r="K68" s="199"/>
      <c r="L68" s="199"/>
      <c r="M68" s="199"/>
      <c r="N68" s="199"/>
      <c r="O68" s="199"/>
      <c r="P68" s="199"/>
      <c r="Q68" s="199"/>
      <c r="R68" s="199"/>
      <c r="S68" s="199"/>
      <c r="T68" s="199"/>
      <c r="U68" s="199"/>
      <c r="V68" s="199"/>
      <c r="W68" s="199"/>
      <c r="X68" s="199"/>
      <c r="Y68" s="199"/>
      <c r="Z68" s="59"/>
    </row>
    <row r="69" spans="1:26" ht="15.75" customHeight="1">
      <c r="A69" s="195"/>
      <c r="B69" s="195"/>
      <c r="C69" s="199"/>
      <c r="D69" s="386"/>
      <c r="E69" s="167"/>
      <c r="F69" s="199"/>
      <c r="G69" s="199"/>
      <c r="H69" s="199"/>
      <c r="I69" s="199"/>
      <c r="J69" s="199"/>
      <c r="K69" s="199"/>
      <c r="L69" s="199"/>
      <c r="M69" s="199"/>
      <c r="N69" s="199"/>
      <c r="O69" s="199"/>
      <c r="P69" s="199"/>
      <c r="Q69" s="199"/>
      <c r="R69" s="199"/>
      <c r="S69" s="199"/>
      <c r="T69" s="199"/>
      <c r="U69" s="199"/>
      <c r="V69" s="199"/>
      <c r="W69" s="199"/>
      <c r="X69" s="199"/>
      <c r="Y69" s="199"/>
      <c r="Z69" s="59"/>
    </row>
    <row r="70" spans="1:26" ht="15.75" customHeight="1">
      <c r="A70" s="195"/>
      <c r="B70" s="195"/>
      <c r="C70" s="199"/>
      <c r="D70" s="386"/>
      <c r="E70" s="167"/>
      <c r="F70" s="199"/>
      <c r="G70" s="199"/>
      <c r="H70" s="199"/>
      <c r="I70" s="199"/>
      <c r="J70" s="199"/>
      <c r="K70" s="199"/>
      <c r="L70" s="199"/>
      <c r="M70" s="199"/>
      <c r="N70" s="199"/>
      <c r="O70" s="199"/>
      <c r="P70" s="199"/>
      <c r="Q70" s="199"/>
      <c r="R70" s="199"/>
      <c r="S70" s="199"/>
      <c r="T70" s="199"/>
      <c r="U70" s="199"/>
      <c r="V70" s="199"/>
      <c r="W70" s="199"/>
      <c r="X70" s="199"/>
      <c r="Y70" s="199"/>
      <c r="Z70" s="59"/>
    </row>
    <row r="71" spans="1:26" ht="15.75" customHeight="1">
      <c r="A71" s="195"/>
      <c r="B71" s="195"/>
      <c r="C71" s="199"/>
      <c r="D71" s="386"/>
      <c r="E71" s="167"/>
      <c r="F71" s="199"/>
      <c r="G71" s="199"/>
      <c r="H71" s="199"/>
      <c r="I71" s="199"/>
      <c r="J71" s="199"/>
      <c r="K71" s="199"/>
      <c r="L71" s="199"/>
      <c r="M71" s="199"/>
      <c r="N71" s="199"/>
      <c r="O71" s="199"/>
      <c r="P71" s="199"/>
      <c r="Q71" s="199"/>
      <c r="R71" s="199"/>
      <c r="S71" s="199"/>
      <c r="T71" s="199"/>
      <c r="U71" s="199"/>
      <c r="V71" s="199"/>
      <c r="W71" s="199"/>
      <c r="X71" s="199"/>
      <c r="Y71" s="199"/>
      <c r="Z71" s="59"/>
    </row>
    <row r="72" spans="1:26" ht="15.75" customHeight="1">
      <c r="A72" s="195"/>
      <c r="B72" s="195"/>
      <c r="C72" s="199"/>
      <c r="D72" s="386"/>
      <c r="E72" s="167"/>
      <c r="F72" s="199"/>
      <c r="G72" s="199"/>
      <c r="H72" s="199"/>
      <c r="I72" s="199"/>
      <c r="J72" s="199"/>
      <c r="K72" s="199"/>
      <c r="L72" s="199"/>
      <c r="M72" s="199"/>
      <c r="N72" s="199"/>
      <c r="O72" s="199"/>
      <c r="P72" s="199"/>
      <c r="Q72" s="199"/>
      <c r="R72" s="199"/>
      <c r="S72" s="199"/>
      <c r="T72" s="199"/>
      <c r="U72" s="199"/>
      <c r="V72" s="199"/>
      <c r="W72" s="199"/>
      <c r="X72" s="199"/>
      <c r="Y72" s="199"/>
      <c r="Z72" s="59"/>
    </row>
    <row r="73" spans="1:26" ht="15.75" customHeight="1">
      <c r="A73" s="195"/>
      <c r="B73" s="195"/>
      <c r="C73" s="199"/>
      <c r="D73" s="386"/>
      <c r="E73" s="167"/>
      <c r="F73" s="199"/>
      <c r="G73" s="199"/>
      <c r="H73" s="199"/>
      <c r="I73" s="199"/>
      <c r="J73" s="199"/>
      <c r="K73" s="199"/>
      <c r="L73" s="199"/>
      <c r="M73" s="199"/>
      <c r="N73" s="199"/>
      <c r="O73" s="199"/>
      <c r="P73" s="199"/>
      <c r="Q73" s="199"/>
      <c r="R73" s="199"/>
      <c r="S73" s="199"/>
      <c r="T73" s="199"/>
      <c r="U73" s="199"/>
      <c r="V73" s="199"/>
      <c r="W73" s="199"/>
      <c r="X73" s="199"/>
      <c r="Y73" s="199"/>
      <c r="Z73" s="59"/>
    </row>
    <row r="74" spans="1:26" ht="15.75" customHeight="1">
      <c r="A74" s="195"/>
      <c r="B74" s="195"/>
      <c r="C74" s="199"/>
      <c r="D74" s="386"/>
      <c r="E74" s="167"/>
      <c r="F74" s="199"/>
      <c r="G74" s="199"/>
      <c r="H74" s="199"/>
      <c r="I74" s="199"/>
      <c r="J74" s="199"/>
      <c r="K74" s="199"/>
      <c r="L74" s="199"/>
      <c r="M74" s="199"/>
      <c r="N74" s="199"/>
      <c r="O74" s="199"/>
      <c r="P74" s="199"/>
      <c r="Q74" s="199"/>
      <c r="R74" s="199"/>
      <c r="S74" s="199"/>
      <c r="T74" s="199"/>
      <c r="U74" s="199"/>
      <c r="V74" s="199"/>
      <c r="W74" s="199"/>
      <c r="X74" s="199"/>
      <c r="Y74" s="199"/>
      <c r="Z74" s="59"/>
    </row>
    <row r="75" spans="1:26" ht="15.75" customHeight="1">
      <c r="A75" s="195"/>
      <c r="B75" s="195"/>
      <c r="C75" s="199"/>
      <c r="D75" s="386"/>
      <c r="E75" s="167"/>
      <c r="F75" s="199"/>
      <c r="G75" s="199"/>
      <c r="H75" s="199"/>
      <c r="I75" s="199"/>
      <c r="J75" s="199"/>
      <c r="K75" s="199"/>
      <c r="L75" s="199"/>
      <c r="M75" s="199"/>
      <c r="N75" s="199"/>
      <c r="O75" s="199"/>
      <c r="P75" s="199"/>
      <c r="Q75" s="199"/>
      <c r="R75" s="199"/>
      <c r="S75" s="199"/>
      <c r="T75" s="199"/>
      <c r="U75" s="199"/>
      <c r="V75" s="199"/>
      <c r="W75" s="199"/>
      <c r="X75" s="199"/>
      <c r="Y75" s="199"/>
      <c r="Z75" s="59"/>
    </row>
    <row r="76" spans="1:26" ht="15.75" customHeight="1">
      <c r="A76" s="195"/>
      <c r="B76" s="195"/>
      <c r="C76" s="199"/>
      <c r="D76" s="386"/>
      <c r="E76" s="167"/>
      <c r="F76" s="199"/>
      <c r="G76" s="199"/>
      <c r="H76" s="199"/>
      <c r="I76" s="199"/>
      <c r="J76" s="199"/>
      <c r="K76" s="199"/>
      <c r="L76" s="199"/>
      <c r="M76" s="199"/>
      <c r="N76" s="199"/>
      <c r="O76" s="199"/>
      <c r="P76" s="199"/>
      <c r="Q76" s="199"/>
      <c r="R76" s="199"/>
      <c r="S76" s="199"/>
      <c r="T76" s="199"/>
      <c r="U76" s="199"/>
      <c r="V76" s="199"/>
      <c r="W76" s="199"/>
      <c r="X76" s="199"/>
      <c r="Y76" s="199"/>
      <c r="Z76" s="59"/>
    </row>
    <row r="77" spans="1:26" ht="15.75" customHeight="1">
      <c r="A77" s="195"/>
      <c r="B77" s="195"/>
      <c r="C77" s="199"/>
      <c r="D77" s="386"/>
      <c r="E77" s="167"/>
      <c r="F77" s="199"/>
      <c r="G77" s="199"/>
      <c r="H77" s="199"/>
      <c r="I77" s="199"/>
      <c r="J77" s="199"/>
      <c r="K77" s="199"/>
      <c r="L77" s="199"/>
      <c r="M77" s="199"/>
      <c r="N77" s="199"/>
      <c r="O77" s="199"/>
      <c r="P77" s="199"/>
      <c r="Q77" s="199"/>
      <c r="R77" s="199"/>
      <c r="S77" s="199"/>
      <c r="T77" s="199"/>
      <c r="U77" s="199"/>
      <c r="V77" s="199"/>
      <c r="W77" s="199"/>
      <c r="X77" s="199"/>
      <c r="Y77" s="199"/>
      <c r="Z77" s="59"/>
    </row>
    <row r="78" spans="1:26" ht="15.75" customHeight="1">
      <c r="A78" s="195"/>
      <c r="B78" s="195"/>
      <c r="C78" s="199"/>
      <c r="D78" s="386"/>
      <c r="E78" s="167"/>
      <c r="F78" s="199"/>
      <c r="G78" s="199"/>
      <c r="H78" s="199"/>
      <c r="I78" s="199"/>
      <c r="J78" s="199"/>
      <c r="K78" s="199"/>
      <c r="L78" s="199"/>
      <c r="M78" s="199"/>
      <c r="N78" s="199"/>
      <c r="O78" s="199"/>
      <c r="P78" s="199"/>
      <c r="Q78" s="199"/>
      <c r="R78" s="199"/>
      <c r="S78" s="199"/>
      <c r="T78" s="199"/>
      <c r="U78" s="199"/>
      <c r="V78" s="199"/>
      <c r="W78" s="199"/>
      <c r="X78" s="199"/>
      <c r="Y78" s="199"/>
      <c r="Z78" s="59"/>
    </row>
    <row r="79" spans="1:26" ht="15.75" customHeight="1">
      <c r="A79" s="195"/>
      <c r="B79" s="195"/>
      <c r="C79" s="199"/>
      <c r="D79" s="386"/>
      <c r="E79" s="167"/>
      <c r="F79" s="199"/>
      <c r="G79" s="199"/>
      <c r="H79" s="199"/>
      <c r="I79" s="199"/>
      <c r="J79" s="199"/>
      <c r="K79" s="199"/>
      <c r="L79" s="199"/>
      <c r="M79" s="199"/>
      <c r="N79" s="199"/>
      <c r="O79" s="199"/>
      <c r="P79" s="199"/>
      <c r="Q79" s="199"/>
      <c r="R79" s="199"/>
      <c r="S79" s="199"/>
      <c r="T79" s="199"/>
      <c r="U79" s="199"/>
      <c r="V79" s="199"/>
      <c r="W79" s="199"/>
      <c r="X79" s="199"/>
      <c r="Y79" s="199"/>
      <c r="Z79" s="59"/>
    </row>
    <row r="80" spans="1:26" ht="15.75" customHeight="1">
      <c r="A80" s="195"/>
      <c r="B80" s="195"/>
      <c r="C80" s="199"/>
      <c r="D80" s="386"/>
      <c r="E80" s="167"/>
      <c r="F80" s="199"/>
      <c r="G80" s="199"/>
      <c r="H80" s="199"/>
      <c r="I80" s="199"/>
      <c r="J80" s="199"/>
      <c r="K80" s="199"/>
      <c r="L80" s="199"/>
      <c r="M80" s="199"/>
      <c r="N80" s="199"/>
      <c r="O80" s="199"/>
      <c r="P80" s="199"/>
      <c r="Q80" s="199"/>
      <c r="R80" s="199"/>
      <c r="S80" s="199"/>
      <c r="T80" s="199"/>
      <c r="U80" s="199"/>
      <c r="V80" s="199"/>
      <c r="W80" s="199"/>
      <c r="X80" s="199"/>
      <c r="Y80" s="199"/>
      <c r="Z80" s="59"/>
    </row>
    <row r="81" spans="1:26" ht="15.75" customHeight="1">
      <c r="A81" s="195"/>
      <c r="B81" s="195"/>
      <c r="C81" s="199"/>
      <c r="D81" s="386"/>
      <c r="E81" s="167"/>
      <c r="F81" s="199"/>
      <c r="G81" s="199"/>
      <c r="H81" s="199"/>
      <c r="I81" s="199"/>
      <c r="J81" s="199"/>
      <c r="K81" s="199"/>
      <c r="L81" s="199"/>
      <c r="M81" s="199"/>
      <c r="N81" s="199"/>
      <c r="O81" s="199"/>
      <c r="P81" s="199"/>
      <c r="Q81" s="199"/>
      <c r="R81" s="199"/>
      <c r="S81" s="199"/>
      <c r="T81" s="199"/>
      <c r="U81" s="199"/>
      <c r="V81" s="199"/>
      <c r="W81" s="199"/>
      <c r="X81" s="199"/>
      <c r="Y81" s="199"/>
      <c r="Z81" s="59"/>
    </row>
    <row r="82" spans="1:26" ht="15.75" customHeight="1">
      <c r="A82" s="195"/>
      <c r="B82" s="195"/>
      <c r="C82" s="199"/>
      <c r="D82" s="386"/>
      <c r="E82" s="167"/>
      <c r="F82" s="199"/>
      <c r="G82" s="199"/>
      <c r="H82" s="199"/>
      <c r="I82" s="199"/>
      <c r="J82" s="199"/>
      <c r="K82" s="199"/>
      <c r="L82" s="199"/>
      <c r="M82" s="199"/>
      <c r="N82" s="199"/>
      <c r="O82" s="199"/>
      <c r="P82" s="199"/>
      <c r="Q82" s="199"/>
      <c r="R82" s="199"/>
      <c r="S82" s="199"/>
      <c r="T82" s="199"/>
      <c r="U82" s="199"/>
      <c r="V82" s="199"/>
      <c r="W82" s="199"/>
      <c r="X82" s="199"/>
      <c r="Y82" s="199"/>
      <c r="Z82" s="59"/>
    </row>
    <row r="83" spans="1:26" ht="15.75" customHeight="1">
      <c r="A83" s="195"/>
      <c r="B83" s="195"/>
      <c r="C83" s="199"/>
      <c r="D83" s="386"/>
      <c r="E83" s="167"/>
      <c r="F83" s="199"/>
      <c r="G83" s="199"/>
      <c r="H83" s="199"/>
      <c r="I83" s="199"/>
      <c r="J83" s="199"/>
      <c r="K83" s="199"/>
      <c r="L83" s="199"/>
      <c r="M83" s="199"/>
      <c r="N83" s="199"/>
      <c r="O83" s="199"/>
      <c r="P83" s="199"/>
      <c r="Q83" s="199"/>
      <c r="R83" s="199"/>
      <c r="S83" s="199"/>
      <c r="T83" s="199"/>
      <c r="U83" s="199"/>
      <c r="V83" s="199"/>
      <c r="W83" s="199"/>
      <c r="X83" s="199"/>
      <c r="Y83" s="199"/>
      <c r="Z83" s="59"/>
    </row>
    <row r="84" spans="1:26" ht="15.75" customHeight="1">
      <c r="A84" s="195"/>
      <c r="B84" s="195"/>
      <c r="C84" s="199"/>
      <c r="D84" s="386"/>
      <c r="E84" s="167"/>
      <c r="F84" s="199"/>
      <c r="G84" s="199"/>
      <c r="H84" s="199"/>
      <c r="I84" s="199"/>
      <c r="J84" s="199"/>
      <c r="K84" s="199"/>
      <c r="L84" s="199"/>
      <c r="M84" s="199"/>
      <c r="N84" s="199"/>
      <c r="O84" s="199"/>
      <c r="P84" s="199"/>
      <c r="Q84" s="199"/>
      <c r="R84" s="199"/>
      <c r="S84" s="199"/>
      <c r="T84" s="199"/>
      <c r="U84" s="199"/>
      <c r="V84" s="199"/>
      <c r="W84" s="199"/>
      <c r="X84" s="199"/>
      <c r="Y84" s="199"/>
      <c r="Z84" s="59"/>
    </row>
    <row r="85" spans="1:26" ht="15.75" customHeight="1">
      <c r="A85" s="195"/>
      <c r="B85" s="195"/>
      <c r="C85" s="199"/>
      <c r="D85" s="386"/>
      <c r="E85" s="167"/>
      <c r="F85" s="199"/>
      <c r="G85" s="199"/>
      <c r="H85" s="199"/>
      <c r="I85" s="199"/>
      <c r="J85" s="199"/>
      <c r="K85" s="199"/>
      <c r="L85" s="199"/>
      <c r="M85" s="199"/>
      <c r="N85" s="199"/>
      <c r="O85" s="199"/>
      <c r="P85" s="199"/>
      <c r="Q85" s="199"/>
      <c r="R85" s="199"/>
      <c r="S85" s="199"/>
      <c r="T85" s="199"/>
      <c r="U85" s="199"/>
      <c r="V85" s="199"/>
      <c r="W85" s="199"/>
      <c r="X85" s="199"/>
      <c r="Y85" s="199"/>
      <c r="Z85" s="59"/>
    </row>
    <row r="86" spans="1:26" ht="15.75" customHeight="1">
      <c r="A86" s="195"/>
      <c r="B86" s="195"/>
      <c r="C86" s="199"/>
      <c r="D86" s="386"/>
      <c r="E86" s="167"/>
      <c r="F86" s="199"/>
      <c r="G86" s="199"/>
      <c r="H86" s="199"/>
      <c r="I86" s="199"/>
      <c r="J86" s="199"/>
      <c r="K86" s="199"/>
      <c r="L86" s="199"/>
      <c r="M86" s="199"/>
      <c r="N86" s="199"/>
      <c r="O86" s="199"/>
      <c r="P86" s="199"/>
      <c r="Q86" s="199"/>
      <c r="R86" s="199"/>
      <c r="S86" s="199"/>
      <c r="T86" s="199"/>
      <c r="U86" s="199"/>
      <c r="V86" s="199"/>
      <c r="W86" s="199"/>
      <c r="X86" s="199"/>
      <c r="Y86" s="199"/>
      <c r="Z86" s="59"/>
    </row>
    <row r="87" spans="1:26" ht="15.75" customHeight="1">
      <c r="A87" s="195"/>
      <c r="B87" s="195"/>
      <c r="C87" s="199"/>
      <c r="D87" s="386"/>
      <c r="E87" s="167"/>
      <c r="F87" s="199"/>
      <c r="G87" s="199"/>
      <c r="H87" s="199"/>
      <c r="I87" s="199"/>
      <c r="J87" s="199"/>
      <c r="K87" s="199"/>
      <c r="L87" s="199"/>
      <c r="M87" s="199"/>
      <c r="N87" s="199"/>
      <c r="O87" s="199"/>
      <c r="P87" s="199"/>
      <c r="Q87" s="199"/>
      <c r="R87" s="199"/>
      <c r="S87" s="199"/>
      <c r="T87" s="199"/>
      <c r="U87" s="199"/>
      <c r="V87" s="199"/>
      <c r="W87" s="199"/>
      <c r="X87" s="199"/>
      <c r="Y87" s="199"/>
      <c r="Z87" s="59"/>
    </row>
    <row r="88" spans="1:26" ht="15.75" customHeight="1">
      <c r="A88" s="195"/>
      <c r="B88" s="195"/>
      <c r="C88" s="199"/>
      <c r="D88" s="386"/>
      <c r="E88" s="167"/>
      <c r="F88" s="199"/>
      <c r="G88" s="199"/>
      <c r="H88" s="199"/>
      <c r="I88" s="199"/>
      <c r="J88" s="199"/>
      <c r="K88" s="199"/>
      <c r="L88" s="199"/>
      <c r="M88" s="199"/>
      <c r="N88" s="199"/>
      <c r="O88" s="199"/>
      <c r="P88" s="199"/>
      <c r="Q88" s="199"/>
      <c r="R88" s="199"/>
      <c r="S88" s="199"/>
      <c r="T88" s="199"/>
      <c r="U88" s="199"/>
      <c r="V88" s="199"/>
      <c r="W88" s="199"/>
      <c r="X88" s="199"/>
      <c r="Y88" s="199"/>
      <c r="Z88" s="59"/>
    </row>
    <row r="89" spans="1:26" ht="15.75" customHeight="1">
      <c r="A89" s="195"/>
      <c r="B89" s="195"/>
      <c r="C89" s="199"/>
      <c r="D89" s="386"/>
      <c r="E89" s="167"/>
      <c r="F89" s="199"/>
      <c r="G89" s="199"/>
      <c r="H89" s="199"/>
      <c r="I89" s="199"/>
      <c r="J89" s="199"/>
      <c r="K89" s="199"/>
      <c r="L89" s="199"/>
      <c r="M89" s="199"/>
      <c r="N89" s="199"/>
      <c r="O89" s="199"/>
      <c r="P89" s="199"/>
      <c r="Q89" s="199"/>
      <c r="R89" s="199"/>
      <c r="S89" s="199"/>
      <c r="T89" s="199"/>
      <c r="U89" s="199"/>
      <c r="V89" s="199"/>
      <c r="W89" s="199"/>
      <c r="X89" s="199"/>
      <c r="Y89" s="199"/>
      <c r="Z89" s="59"/>
    </row>
    <row r="90" spans="1:26" ht="15.75" customHeight="1">
      <c r="A90" s="195"/>
      <c r="B90" s="195"/>
      <c r="C90" s="199"/>
      <c r="D90" s="386"/>
      <c r="E90" s="167"/>
      <c r="F90" s="199"/>
      <c r="G90" s="199"/>
      <c r="H90" s="199"/>
      <c r="I90" s="199"/>
      <c r="J90" s="199"/>
      <c r="K90" s="199"/>
      <c r="L90" s="199"/>
      <c r="M90" s="199"/>
      <c r="N90" s="199"/>
      <c r="O90" s="199"/>
      <c r="P90" s="199"/>
      <c r="Q90" s="199"/>
      <c r="R90" s="199"/>
      <c r="S90" s="199"/>
      <c r="T90" s="199"/>
      <c r="U90" s="199"/>
      <c r="V90" s="199"/>
      <c r="W90" s="199"/>
      <c r="X90" s="199"/>
      <c r="Y90" s="199"/>
      <c r="Z90" s="59"/>
    </row>
    <row r="91" spans="1:26" ht="15.75" customHeight="1">
      <c r="A91" s="195"/>
      <c r="B91" s="195"/>
      <c r="C91" s="199"/>
      <c r="D91" s="386"/>
      <c r="E91" s="167"/>
      <c r="F91" s="199"/>
      <c r="G91" s="199"/>
      <c r="H91" s="199"/>
      <c r="I91" s="199"/>
      <c r="J91" s="199"/>
      <c r="K91" s="199"/>
      <c r="L91" s="199"/>
      <c r="M91" s="199"/>
      <c r="N91" s="199"/>
      <c r="O91" s="199"/>
      <c r="P91" s="199"/>
      <c r="Q91" s="199"/>
      <c r="R91" s="199"/>
      <c r="S91" s="199"/>
      <c r="T91" s="199"/>
      <c r="U91" s="199"/>
      <c r="V91" s="199"/>
      <c r="W91" s="199"/>
      <c r="X91" s="199"/>
      <c r="Y91" s="199"/>
      <c r="Z91" s="59"/>
    </row>
    <row r="92" spans="1:26" ht="15.75" customHeight="1">
      <c r="A92" s="195"/>
      <c r="B92" s="195"/>
      <c r="C92" s="199"/>
      <c r="D92" s="386"/>
      <c r="E92" s="167"/>
      <c r="F92" s="199"/>
      <c r="G92" s="199"/>
      <c r="H92" s="199"/>
      <c r="I92" s="199"/>
      <c r="J92" s="199"/>
      <c r="K92" s="199"/>
      <c r="L92" s="199"/>
      <c r="M92" s="199"/>
      <c r="N92" s="199"/>
      <c r="O92" s="199"/>
      <c r="P92" s="199"/>
      <c r="Q92" s="199"/>
      <c r="R92" s="199"/>
      <c r="S92" s="199"/>
      <c r="T92" s="199"/>
      <c r="U92" s="199"/>
      <c r="V92" s="199"/>
      <c r="W92" s="199"/>
      <c r="X92" s="199"/>
      <c r="Y92" s="199"/>
      <c r="Z92" s="59"/>
    </row>
    <row r="93" spans="1:26" ht="15.75" customHeight="1">
      <c r="A93" s="195"/>
      <c r="B93" s="195"/>
      <c r="C93" s="199"/>
      <c r="D93" s="386"/>
      <c r="E93" s="167"/>
      <c r="F93" s="199"/>
      <c r="G93" s="199"/>
      <c r="H93" s="199"/>
      <c r="I93" s="199"/>
      <c r="J93" s="199"/>
      <c r="K93" s="199"/>
      <c r="L93" s="199"/>
      <c r="M93" s="199"/>
      <c r="N93" s="199"/>
      <c r="O93" s="199"/>
      <c r="P93" s="199"/>
      <c r="Q93" s="199"/>
      <c r="R93" s="199"/>
      <c r="S93" s="199"/>
      <c r="T93" s="199"/>
      <c r="U93" s="199"/>
      <c r="V93" s="199"/>
      <c r="W93" s="199"/>
      <c r="X93" s="199"/>
      <c r="Y93" s="199"/>
      <c r="Z93" s="59"/>
    </row>
    <row r="94" spans="1:26" ht="15.75" customHeight="1">
      <c r="A94" s="195"/>
      <c r="B94" s="195"/>
      <c r="C94" s="199"/>
      <c r="D94" s="386"/>
      <c r="E94" s="167"/>
      <c r="F94" s="199"/>
      <c r="G94" s="199"/>
      <c r="H94" s="199"/>
      <c r="I94" s="199"/>
      <c r="J94" s="199"/>
      <c r="K94" s="199"/>
      <c r="L94" s="199"/>
      <c r="M94" s="199"/>
      <c r="N94" s="199"/>
      <c r="O94" s="199"/>
      <c r="P94" s="199"/>
      <c r="Q94" s="199"/>
      <c r="R94" s="199"/>
      <c r="S94" s="199"/>
      <c r="T94" s="199"/>
      <c r="U94" s="199"/>
      <c r="V94" s="199"/>
      <c r="W94" s="199"/>
      <c r="X94" s="199"/>
      <c r="Y94" s="199"/>
      <c r="Z94" s="59"/>
    </row>
    <row r="95" spans="1:26" ht="15.75" customHeight="1">
      <c r="A95" s="195"/>
      <c r="B95" s="195"/>
      <c r="C95" s="199"/>
      <c r="D95" s="386"/>
      <c r="E95" s="167"/>
      <c r="F95" s="199"/>
      <c r="G95" s="199"/>
      <c r="H95" s="199"/>
      <c r="I95" s="199"/>
      <c r="J95" s="199"/>
      <c r="K95" s="199"/>
      <c r="L95" s="199"/>
      <c r="M95" s="199"/>
      <c r="N95" s="199"/>
      <c r="O95" s="199"/>
      <c r="P95" s="199"/>
      <c r="Q95" s="199"/>
      <c r="R95" s="199"/>
      <c r="S95" s="199"/>
      <c r="T95" s="199"/>
      <c r="U95" s="199"/>
      <c r="V95" s="199"/>
      <c r="W95" s="199"/>
      <c r="X95" s="199"/>
      <c r="Y95" s="199"/>
      <c r="Z95" s="59"/>
    </row>
    <row r="96" spans="1:26" ht="15.75" customHeight="1">
      <c r="A96" s="195"/>
      <c r="B96" s="195"/>
      <c r="C96" s="199"/>
      <c r="D96" s="386"/>
      <c r="E96" s="167"/>
      <c r="F96" s="199"/>
      <c r="G96" s="199"/>
      <c r="H96" s="199"/>
      <c r="I96" s="199"/>
      <c r="J96" s="199"/>
      <c r="K96" s="199"/>
      <c r="L96" s="199"/>
      <c r="M96" s="199"/>
      <c r="N96" s="199"/>
      <c r="O96" s="199"/>
      <c r="P96" s="199"/>
      <c r="Q96" s="199"/>
      <c r="R96" s="199"/>
      <c r="S96" s="199"/>
      <c r="T96" s="199"/>
      <c r="U96" s="199"/>
      <c r="V96" s="199"/>
      <c r="W96" s="199"/>
      <c r="X96" s="199"/>
      <c r="Y96" s="199"/>
      <c r="Z96" s="59"/>
    </row>
    <row r="97" spans="1:26" ht="15.75" customHeight="1">
      <c r="A97" s="195"/>
      <c r="B97" s="195"/>
      <c r="C97" s="199"/>
      <c r="D97" s="386"/>
      <c r="E97" s="167"/>
      <c r="F97" s="199"/>
      <c r="G97" s="199"/>
      <c r="H97" s="199"/>
      <c r="I97" s="199"/>
      <c r="J97" s="199"/>
      <c r="K97" s="199"/>
      <c r="L97" s="199"/>
      <c r="M97" s="199"/>
      <c r="N97" s="199"/>
      <c r="O97" s="199"/>
      <c r="P97" s="199"/>
      <c r="Q97" s="199"/>
      <c r="R97" s="199"/>
      <c r="S97" s="199"/>
      <c r="T97" s="199"/>
      <c r="U97" s="199"/>
      <c r="V97" s="199"/>
      <c r="W97" s="199"/>
      <c r="X97" s="199"/>
      <c r="Y97" s="199"/>
      <c r="Z97" s="59"/>
    </row>
    <row r="98" spans="1:26" ht="15.75" customHeight="1">
      <c r="A98" s="195"/>
      <c r="B98" s="195"/>
      <c r="C98" s="199"/>
      <c r="D98" s="386"/>
      <c r="E98" s="167"/>
      <c r="F98" s="199"/>
      <c r="G98" s="199"/>
      <c r="H98" s="199"/>
      <c r="I98" s="199"/>
      <c r="J98" s="199"/>
      <c r="K98" s="199"/>
      <c r="L98" s="199"/>
      <c r="M98" s="199"/>
      <c r="N98" s="199"/>
      <c r="O98" s="199"/>
      <c r="P98" s="199"/>
      <c r="Q98" s="199"/>
      <c r="R98" s="199"/>
      <c r="S98" s="199"/>
      <c r="T98" s="199"/>
      <c r="U98" s="199"/>
      <c r="V98" s="199"/>
      <c r="W98" s="199"/>
      <c r="X98" s="199"/>
      <c r="Y98" s="199"/>
      <c r="Z98" s="59"/>
    </row>
    <row r="99" spans="1:26" ht="15.75" customHeight="1">
      <c r="A99" s="195"/>
      <c r="B99" s="195"/>
      <c r="C99" s="199"/>
      <c r="D99" s="386"/>
      <c r="E99" s="167"/>
      <c r="F99" s="199"/>
      <c r="G99" s="199"/>
      <c r="H99" s="199"/>
      <c r="I99" s="199"/>
      <c r="J99" s="199"/>
      <c r="K99" s="199"/>
      <c r="L99" s="199"/>
      <c r="M99" s="199"/>
      <c r="N99" s="199"/>
      <c r="O99" s="199"/>
      <c r="P99" s="199"/>
      <c r="Q99" s="199"/>
      <c r="R99" s="199"/>
      <c r="S99" s="199"/>
      <c r="T99" s="199"/>
      <c r="U99" s="199"/>
      <c r="V99" s="199"/>
      <c r="W99" s="199"/>
      <c r="X99" s="199"/>
      <c r="Y99" s="199"/>
      <c r="Z99" s="59"/>
    </row>
    <row r="100" spans="1:26" ht="15.75" customHeight="1">
      <c r="A100" s="195"/>
      <c r="B100" s="195"/>
      <c r="C100" s="199"/>
      <c r="D100" s="386"/>
      <c r="E100" s="167"/>
      <c r="F100" s="199"/>
      <c r="G100" s="199"/>
      <c r="H100" s="199"/>
      <c r="I100" s="199"/>
      <c r="J100" s="199"/>
      <c r="K100" s="199"/>
      <c r="L100" s="199"/>
      <c r="M100" s="199"/>
      <c r="N100" s="199"/>
      <c r="O100" s="199"/>
      <c r="P100" s="199"/>
      <c r="Q100" s="199"/>
      <c r="R100" s="199"/>
      <c r="S100" s="199"/>
      <c r="T100" s="199"/>
      <c r="U100" s="199"/>
      <c r="V100" s="199"/>
      <c r="W100" s="199"/>
      <c r="X100" s="199"/>
      <c r="Y100" s="199"/>
      <c r="Z100" s="59"/>
    </row>
    <row r="101" spans="1:26" ht="15.75" customHeight="1">
      <c r="A101" s="195"/>
      <c r="B101" s="195"/>
      <c r="C101" s="199"/>
      <c r="D101" s="386"/>
      <c r="E101" s="167"/>
      <c r="F101" s="199"/>
      <c r="G101" s="199"/>
      <c r="H101" s="199"/>
      <c r="I101" s="199"/>
      <c r="J101" s="199"/>
      <c r="K101" s="199"/>
      <c r="L101" s="199"/>
      <c r="M101" s="199"/>
      <c r="N101" s="199"/>
      <c r="O101" s="199"/>
      <c r="P101" s="199"/>
      <c r="Q101" s="199"/>
      <c r="R101" s="199"/>
      <c r="S101" s="199"/>
      <c r="T101" s="199"/>
      <c r="U101" s="199"/>
      <c r="V101" s="199"/>
      <c r="W101" s="199"/>
      <c r="X101" s="199"/>
      <c r="Y101" s="199"/>
      <c r="Z101" s="59"/>
    </row>
    <row r="102" spans="1:26" ht="15.75" customHeight="1">
      <c r="A102" s="195"/>
      <c r="B102" s="195"/>
      <c r="C102" s="199"/>
      <c r="D102" s="386"/>
      <c r="E102" s="167"/>
      <c r="F102" s="199"/>
      <c r="G102" s="199"/>
      <c r="H102" s="199"/>
      <c r="I102" s="199"/>
      <c r="J102" s="199"/>
      <c r="K102" s="199"/>
      <c r="L102" s="199"/>
      <c r="M102" s="199"/>
      <c r="N102" s="199"/>
      <c r="O102" s="199"/>
      <c r="P102" s="199"/>
      <c r="Q102" s="199"/>
      <c r="R102" s="199"/>
      <c r="S102" s="199"/>
      <c r="T102" s="199"/>
      <c r="U102" s="199"/>
      <c r="V102" s="199"/>
      <c r="W102" s="199"/>
      <c r="X102" s="199"/>
      <c r="Y102" s="199"/>
      <c r="Z102" s="59"/>
    </row>
    <row r="103" spans="1:26" ht="15.75" customHeight="1">
      <c r="A103" s="195"/>
      <c r="B103" s="195"/>
      <c r="C103" s="199"/>
      <c r="D103" s="386"/>
      <c r="E103" s="167"/>
      <c r="F103" s="199"/>
      <c r="G103" s="199"/>
      <c r="H103" s="199"/>
      <c r="I103" s="199"/>
      <c r="J103" s="199"/>
      <c r="K103" s="199"/>
      <c r="L103" s="199"/>
      <c r="M103" s="199"/>
      <c r="N103" s="199"/>
      <c r="O103" s="199"/>
      <c r="P103" s="199"/>
      <c r="Q103" s="199"/>
      <c r="R103" s="199"/>
      <c r="S103" s="199"/>
      <c r="T103" s="199"/>
      <c r="U103" s="199"/>
      <c r="V103" s="199"/>
      <c r="W103" s="199"/>
      <c r="X103" s="199"/>
      <c r="Y103" s="199"/>
      <c r="Z103" s="59"/>
    </row>
    <row r="104" spans="1:26" ht="15.75" customHeight="1">
      <c r="A104" s="195"/>
      <c r="B104" s="195"/>
      <c r="C104" s="199"/>
      <c r="D104" s="386"/>
      <c r="E104" s="167"/>
      <c r="F104" s="199"/>
      <c r="G104" s="199"/>
      <c r="H104" s="199"/>
      <c r="I104" s="199"/>
      <c r="J104" s="199"/>
      <c r="K104" s="199"/>
      <c r="L104" s="199"/>
      <c r="M104" s="199"/>
      <c r="N104" s="199"/>
      <c r="O104" s="199"/>
      <c r="P104" s="199"/>
      <c r="Q104" s="199"/>
      <c r="R104" s="199"/>
      <c r="S104" s="199"/>
      <c r="T104" s="199"/>
      <c r="U104" s="199"/>
      <c r="V104" s="199"/>
      <c r="W104" s="199"/>
      <c r="X104" s="199"/>
      <c r="Y104" s="199"/>
      <c r="Z104" s="59"/>
    </row>
    <row r="105" spans="1:26" ht="15.75" customHeight="1">
      <c r="A105" s="195"/>
      <c r="B105" s="195"/>
      <c r="C105" s="199"/>
      <c r="D105" s="386"/>
      <c r="E105" s="167"/>
      <c r="F105" s="199"/>
      <c r="G105" s="199"/>
      <c r="H105" s="199"/>
      <c r="I105" s="199"/>
      <c r="J105" s="199"/>
      <c r="K105" s="199"/>
      <c r="L105" s="199"/>
      <c r="M105" s="199"/>
      <c r="N105" s="199"/>
      <c r="O105" s="199"/>
      <c r="P105" s="199"/>
      <c r="Q105" s="199"/>
      <c r="R105" s="199"/>
      <c r="S105" s="199"/>
      <c r="T105" s="199"/>
      <c r="U105" s="199"/>
      <c r="V105" s="199"/>
      <c r="W105" s="199"/>
      <c r="X105" s="199"/>
      <c r="Y105" s="199"/>
      <c r="Z105" s="59"/>
    </row>
    <row r="106" spans="1:26" ht="15.75" customHeight="1">
      <c r="A106" s="195"/>
      <c r="B106" s="195"/>
      <c r="C106" s="199"/>
      <c r="D106" s="386"/>
      <c r="E106" s="167"/>
      <c r="F106" s="199"/>
      <c r="G106" s="199"/>
      <c r="H106" s="199"/>
      <c r="I106" s="199"/>
      <c r="J106" s="199"/>
      <c r="K106" s="199"/>
      <c r="L106" s="199"/>
      <c r="M106" s="199"/>
      <c r="N106" s="199"/>
      <c r="O106" s="199"/>
      <c r="P106" s="199"/>
      <c r="Q106" s="199"/>
      <c r="R106" s="199"/>
      <c r="S106" s="199"/>
      <c r="T106" s="199"/>
      <c r="U106" s="199"/>
      <c r="V106" s="199"/>
      <c r="W106" s="199"/>
      <c r="X106" s="199"/>
      <c r="Y106" s="199"/>
      <c r="Z106" s="59"/>
    </row>
    <row r="107" spans="1:26" ht="15.75" customHeight="1">
      <c r="A107" s="195"/>
      <c r="B107" s="195"/>
      <c r="C107" s="199"/>
      <c r="D107" s="386"/>
      <c r="E107" s="167"/>
      <c r="F107" s="199"/>
      <c r="G107" s="199"/>
      <c r="H107" s="199"/>
      <c r="I107" s="199"/>
      <c r="J107" s="199"/>
      <c r="K107" s="199"/>
      <c r="L107" s="199"/>
      <c r="M107" s="199"/>
      <c r="N107" s="199"/>
      <c r="O107" s="199"/>
      <c r="P107" s="199"/>
      <c r="Q107" s="199"/>
      <c r="R107" s="199"/>
      <c r="S107" s="199"/>
      <c r="T107" s="199"/>
      <c r="U107" s="199"/>
      <c r="V107" s="199"/>
      <c r="W107" s="199"/>
      <c r="X107" s="199"/>
      <c r="Y107" s="199"/>
      <c r="Z107" s="59"/>
    </row>
    <row r="108" spans="1:26" ht="15.75" customHeight="1">
      <c r="A108" s="195"/>
      <c r="B108" s="195"/>
      <c r="C108" s="199"/>
      <c r="D108" s="386"/>
      <c r="E108" s="167"/>
      <c r="F108" s="199"/>
      <c r="G108" s="199"/>
      <c r="H108" s="199"/>
      <c r="I108" s="199"/>
      <c r="J108" s="199"/>
      <c r="K108" s="199"/>
      <c r="L108" s="199"/>
      <c r="M108" s="199"/>
      <c r="N108" s="199"/>
      <c r="O108" s="199"/>
      <c r="P108" s="199"/>
      <c r="Q108" s="199"/>
      <c r="R108" s="199"/>
      <c r="S108" s="199"/>
      <c r="T108" s="199"/>
      <c r="U108" s="199"/>
      <c r="V108" s="199"/>
      <c r="W108" s="199"/>
      <c r="X108" s="199"/>
      <c r="Y108" s="199"/>
      <c r="Z108" s="59"/>
    </row>
    <row r="109" spans="1:26" ht="15.75" customHeight="1">
      <c r="A109" s="195"/>
      <c r="B109" s="195"/>
      <c r="C109" s="199"/>
      <c r="D109" s="386"/>
      <c r="E109" s="167"/>
      <c r="F109" s="199"/>
      <c r="G109" s="199"/>
      <c r="H109" s="199"/>
      <c r="I109" s="199"/>
      <c r="J109" s="199"/>
      <c r="K109" s="199"/>
      <c r="L109" s="199"/>
      <c r="M109" s="199"/>
      <c r="N109" s="199"/>
      <c r="O109" s="199"/>
      <c r="P109" s="199"/>
      <c r="Q109" s="199"/>
      <c r="R109" s="199"/>
      <c r="S109" s="199"/>
      <c r="T109" s="199"/>
      <c r="U109" s="199"/>
      <c r="V109" s="199"/>
      <c r="W109" s="199"/>
      <c r="X109" s="199"/>
      <c r="Y109" s="199"/>
      <c r="Z109" s="59"/>
    </row>
    <row r="110" spans="1:26" ht="15.75" customHeight="1">
      <c r="A110" s="195"/>
      <c r="B110" s="195"/>
      <c r="C110" s="199"/>
      <c r="D110" s="386"/>
      <c r="E110" s="167"/>
      <c r="F110" s="199"/>
      <c r="G110" s="199"/>
      <c r="H110" s="199"/>
      <c r="I110" s="199"/>
      <c r="J110" s="199"/>
      <c r="K110" s="199"/>
      <c r="L110" s="199"/>
      <c r="M110" s="199"/>
      <c r="N110" s="199"/>
      <c r="O110" s="199"/>
      <c r="P110" s="199"/>
      <c r="Q110" s="199"/>
      <c r="R110" s="199"/>
      <c r="S110" s="199"/>
      <c r="T110" s="199"/>
      <c r="U110" s="199"/>
      <c r="V110" s="199"/>
      <c r="W110" s="199"/>
      <c r="X110" s="199"/>
      <c r="Y110" s="199"/>
      <c r="Z110" s="59"/>
    </row>
    <row r="111" spans="1:26" ht="15.75" customHeight="1">
      <c r="A111" s="195"/>
      <c r="B111" s="195"/>
      <c r="C111" s="199"/>
      <c r="D111" s="386"/>
      <c r="E111" s="167"/>
      <c r="F111" s="199"/>
      <c r="G111" s="199"/>
      <c r="H111" s="199"/>
      <c r="I111" s="199"/>
      <c r="J111" s="199"/>
      <c r="K111" s="199"/>
      <c r="L111" s="199"/>
      <c r="M111" s="199"/>
      <c r="N111" s="199"/>
      <c r="O111" s="199"/>
      <c r="P111" s="199"/>
      <c r="Q111" s="199"/>
      <c r="R111" s="199"/>
      <c r="S111" s="199"/>
      <c r="T111" s="199"/>
      <c r="U111" s="199"/>
      <c r="V111" s="199"/>
      <c r="W111" s="199"/>
      <c r="X111" s="199"/>
      <c r="Y111" s="199"/>
      <c r="Z111" s="59"/>
    </row>
    <row r="112" spans="1:26" ht="15.75" customHeight="1">
      <c r="A112" s="195"/>
      <c r="B112" s="195"/>
      <c r="C112" s="199"/>
      <c r="D112" s="386"/>
      <c r="E112" s="167"/>
      <c r="F112" s="199"/>
      <c r="G112" s="199"/>
      <c r="H112" s="199"/>
      <c r="I112" s="199"/>
      <c r="J112" s="199"/>
      <c r="K112" s="199"/>
      <c r="L112" s="199"/>
      <c r="M112" s="199"/>
      <c r="N112" s="199"/>
      <c r="O112" s="199"/>
      <c r="P112" s="199"/>
      <c r="Q112" s="199"/>
      <c r="R112" s="199"/>
      <c r="S112" s="199"/>
      <c r="T112" s="199"/>
      <c r="U112" s="199"/>
      <c r="V112" s="199"/>
      <c r="W112" s="199"/>
      <c r="X112" s="199"/>
      <c r="Y112" s="199"/>
      <c r="Z112" s="59"/>
    </row>
    <row r="113" spans="1:26" ht="15.75" customHeight="1">
      <c r="A113" s="195"/>
      <c r="B113" s="195"/>
      <c r="C113" s="199"/>
      <c r="D113" s="386"/>
      <c r="E113" s="167"/>
      <c r="F113" s="199"/>
      <c r="G113" s="199"/>
      <c r="H113" s="199"/>
      <c r="I113" s="199"/>
      <c r="J113" s="199"/>
      <c r="K113" s="199"/>
      <c r="L113" s="199"/>
      <c r="M113" s="199"/>
      <c r="N113" s="199"/>
      <c r="O113" s="199"/>
      <c r="P113" s="199"/>
      <c r="Q113" s="199"/>
      <c r="R113" s="199"/>
      <c r="S113" s="199"/>
      <c r="T113" s="199"/>
      <c r="U113" s="199"/>
      <c r="V113" s="199"/>
      <c r="W113" s="199"/>
      <c r="X113" s="199"/>
      <c r="Y113" s="199"/>
      <c r="Z113" s="59"/>
    </row>
    <row r="114" spans="1:26" ht="15.75" customHeight="1">
      <c r="A114" s="195"/>
      <c r="B114" s="195"/>
      <c r="C114" s="199"/>
      <c r="D114" s="386"/>
      <c r="E114" s="167"/>
      <c r="F114" s="199"/>
      <c r="G114" s="199"/>
      <c r="H114" s="199"/>
      <c r="I114" s="199"/>
      <c r="J114" s="199"/>
      <c r="K114" s="199"/>
      <c r="L114" s="199"/>
      <c r="M114" s="199"/>
      <c r="N114" s="199"/>
      <c r="O114" s="199"/>
      <c r="P114" s="199"/>
      <c r="Q114" s="199"/>
      <c r="R114" s="199"/>
      <c r="S114" s="199"/>
      <c r="T114" s="199"/>
      <c r="U114" s="199"/>
      <c r="V114" s="199"/>
      <c r="W114" s="199"/>
      <c r="X114" s="199"/>
      <c r="Y114" s="199"/>
      <c r="Z114" s="59"/>
    </row>
    <row r="115" spans="1:26" ht="15.75" customHeight="1">
      <c r="A115" s="195"/>
      <c r="B115" s="195"/>
      <c r="C115" s="199"/>
      <c r="D115" s="386"/>
      <c r="E115" s="167"/>
      <c r="F115" s="199"/>
      <c r="G115" s="199"/>
      <c r="H115" s="199"/>
      <c r="I115" s="199"/>
      <c r="J115" s="199"/>
      <c r="K115" s="199"/>
      <c r="L115" s="199"/>
      <c r="M115" s="199"/>
      <c r="N115" s="199"/>
      <c r="O115" s="199"/>
      <c r="P115" s="199"/>
      <c r="Q115" s="199"/>
      <c r="R115" s="199"/>
      <c r="S115" s="199"/>
      <c r="T115" s="199"/>
      <c r="U115" s="199"/>
      <c r="V115" s="199"/>
      <c r="W115" s="199"/>
      <c r="X115" s="199"/>
      <c r="Y115" s="199"/>
      <c r="Z115" s="59"/>
    </row>
    <row r="116" spans="1:26" ht="15.75" customHeight="1">
      <c r="A116" s="195"/>
      <c r="B116" s="195"/>
      <c r="C116" s="199"/>
      <c r="D116" s="386"/>
      <c r="E116" s="167"/>
      <c r="F116" s="199"/>
      <c r="G116" s="199"/>
      <c r="H116" s="199"/>
      <c r="I116" s="199"/>
      <c r="J116" s="199"/>
      <c r="K116" s="199"/>
      <c r="L116" s="199"/>
      <c r="M116" s="199"/>
      <c r="N116" s="199"/>
      <c r="O116" s="199"/>
      <c r="P116" s="199"/>
      <c r="Q116" s="199"/>
      <c r="R116" s="199"/>
      <c r="S116" s="199"/>
      <c r="T116" s="199"/>
      <c r="U116" s="199"/>
      <c r="V116" s="199"/>
      <c r="W116" s="199"/>
      <c r="X116" s="199"/>
      <c r="Y116" s="199"/>
      <c r="Z116" s="59"/>
    </row>
    <row r="117" spans="1:26" ht="15.75" customHeight="1">
      <c r="A117" s="195"/>
      <c r="B117" s="195"/>
      <c r="C117" s="199"/>
      <c r="D117" s="386"/>
      <c r="E117" s="167"/>
      <c r="F117" s="199"/>
      <c r="G117" s="199"/>
      <c r="H117" s="199"/>
      <c r="I117" s="199"/>
      <c r="J117" s="199"/>
      <c r="K117" s="199"/>
      <c r="L117" s="199"/>
      <c r="M117" s="199"/>
      <c r="N117" s="199"/>
      <c r="O117" s="199"/>
      <c r="P117" s="199"/>
      <c r="Q117" s="199"/>
      <c r="R117" s="199"/>
      <c r="S117" s="199"/>
      <c r="T117" s="199"/>
      <c r="U117" s="199"/>
      <c r="V117" s="199"/>
      <c r="W117" s="199"/>
      <c r="X117" s="199"/>
      <c r="Y117" s="199"/>
      <c r="Z117" s="59"/>
    </row>
    <row r="118" spans="1:26" ht="15.75" customHeight="1">
      <c r="A118" s="195"/>
      <c r="B118" s="195"/>
      <c r="C118" s="199"/>
      <c r="D118" s="386"/>
      <c r="E118" s="167"/>
      <c r="F118" s="199"/>
      <c r="G118" s="199"/>
      <c r="H118" s="199"/>
      <c r="I118" s="199"/>
      <c r="J118" s="199"/>
      <c r="K118" s="199"/>
      <c r="L118" s="199"/>
      <c r="M118" s="199"/>
      <c r="N118" s="199"/>
      <c r="O118" s="199"/>
      <c r="P118" s="199"/>
      <c r="Q118" s="199"/>
      <c r="R118" s="199"/>
      <c r="S118" s="199"/>
      <c r="T118" s="199"/>
      <c r="U118" s="199"/>
      <c r="V118" s="199"/>
      <c r="W118" s="199"/>
      <c r="X118" s="199"/>
      <c r="Y118" s="199"/>
      <c r="Z118" s="59"/>
    </row>
    <row r="119" spans="1:26" ht="15.75" customHeight="1">
      <c r="A119" s="195"/>
      <c r="B119" s="195"/>
      <c r="C119" s="199"/>
      <c r="D119" s="386"/>
      <c r="E119" s="167"/>
      <c r="F119" s="199"/>
      <c r="G119" s="199"/>
      <c r="H119" s="199"/>
      <c r="I119" s="199"/>
      <c r="J119" s="199"/>
      <c r="K119" s="199"/>
      <c r="L119" s="199"/>
      <c r="M119" s="199"/>
      <c r="N119" s="199"/>
      <c r="O119" s="199"/>
      <c r="P119" s="199"/>
      <c r="Q119" s="199"/>
      <c r="R119" s="199"/>
      <c r="S119" s="199"/>
      <c r="T119" s="199"/>
      <c r="U119" s="199"/>
      <c r="V119" s="199"/>
      <c r="W119" s="199"/>
      <c r="X119" s="199"/>
      <c r="Y119" s="199"/>
      <c r="Z119" s="59"/>
    </row>
    <row r="120" spans="1:26" ht="15.75" customHeight="1">
      <c r="A120" s="195"/>
      <c r="B120" s="195"/>
      <c r="C120" s="199"/>
      <c r="D120" s="386"/>
      <c r="E120" s="167"/>
      <c r="F120" s="199"/>
      <c r="G120" s="199"/>
      <c r="H120" s="199"/>
      <c r="I120" s="199"/>
      <c r="J120" s="199"/>
      <c r="K120" s="199"/>
      <c r="L120" s="199"/>
      <c r="M120" s="199"/>
      <c r="N120" s="199"/>
      <c r="O120" s="199"/>
      <c r="P120" s="199"/>
      <c r="Q120" s="199"/>
      <c r="R120" s="199"/>
      <c r="S120" s="199"/>
      <c r="T120" s="199"/>
      <c r="U120" s="199"/>
      <c r="V120" s="199"/>
      <c r="W120" s="199"/>
      <c r="X120" s="199"/>
      <c r="Y120" s="199"/>
      <c r="Z120" s="59"/>
    </row>
    <row r="121" spans="1:26" ht="15.75" customHeight="1">
      <c r="A121" s="195"/>
      <c r="B121" s="195"/>
      <c r="C121" s="199"/>
      <c r="D121" s="386"/>
      <c r="E121" s="167"/>
      <c r="F121" s="199"/>
      <c r="G121" s="199"/>
      <c r="H121" s="199"/>
      <c r="I121" s="199"/>
      <c r="J121" s="199"/>
      <c r="K121" s="199"/>
      <c r="L121" s="199"/>
      <c r="M121" s="199"/>
      <c r="N121" s="199"/>
      <c r="O121" s="199"/>
      <c r="P121" s="199"/>
      <c r="Q121" s="199"/>
      <c r="R121" s="199"/>
      <c r="S121" s="199"/>
      <c r="T121" s="199"/>
      <c r="U121" s="199"/>
      <c r="V121" s="199"/>
      <c r="W121" s="199"/>
      <c r="X121" s="199"/>
      <c r="Y121" s="199"/>
      <c r="Z121" s="59"/>
    </row>
    <row r="122" spans="1:26" ht="15.75" customHeight="1">
      <c r="A122" s="195"/>
      <c r="B122" s="195"/>
      <c r="C122" s="199"/>
      <c r="D122" s="386"/>
      <c r="E122" s="167"/>
      <c r="F122" s="199"/>
      <c r="G122" s="199"/>
      <c r="H122" s="199"/>
      <c r="I122" s="199"/>
      <c r="J122" s="199"/>
      <c r="K122" s="199"/>
      <c r="L122" s="199"/>
      <c r="M122" s="199"/>
      <c r="N122" s="199"/>
      <c r="O122" s="199"/>
      <c r="P122" s="199"/>
      <c r="Q122" s="199"/>
      <c r="R122" s="199"/>
      <c r="S122" s="199"/>
      <c r="T122" s="199"/>
      <c r="U122" s="199"/>
      <c r="V122" s="199"/>
      <c r="W122" s="199"/>
      <c r="X122" s="199"/>
      <c r="Y122" s="199"/>
      <c r="Z122" s="59"/>
    </row>
    <row r="123" spans="1:26" ht="15.75" customHeight="1">
      <c r="A123" s="195"/>
      <c r="B123" s="195"/>
      <c r="C123" s="199"/>
      <c r="D123" s="386"/>
      <c r="E123" s="167"/>
      <c r="F123" s="199"/>
      <c r="G123" s="199"/>
      <c r="H123" s="199"/>
      <c r="I123" s="199"/>
      <c r="J123" s="199"/>
      <c r="K123" s="199"/>
      <c r="L123" s="199"/>
      <c r="M123" s="199"/>
      <c r="N123" s="199"/>
      <c r="O123" s="199"/>
      <c r="P123" s="199"/>
      <c r="Q123" s="199"/>
      <c r="R123" s="199"/>
      <c r="S123" s="199"/>
      <c r="T123" s="199"/>
      <c r="U123" s="199"/>
      <c r="V123" s="199"/>
      <c r="W123" s="199"/>
      <c r="X123" s="199"/>
      <c r="Y123" s="199"/>
      <c r="Z123" s="59"/>
    </row>
    <row r="124" spans="1:26" ht="15.75" customHeight="1">
      <c r="A124" s="195"/>
      <c r="B124" s="195"/>
      <c r="C124" s="199"/>
      <c r="D124" s="386"/>
      <c r="E124" s="167"/>
      <c r="F124" s="199"/>
      <c r="G124" s="199"/>
      <c r="H124" s="199"/>
      <c r="I124" s="199"/>
      <c r="J124" s="199"/>
      <c r="K124" s="199"/>
      <c r="L124" s="199"/>
      <c r="M124" s="199"/>
      <c r="N124" s="199"/>
      <c r="O124" s="199"/>
      <c r="P124" s="199"/>
      <c r="Q124" s="199"/>
      <c r="R124" s="199"/>
      <c r="S124" s="199"/>
      <c r="T124" s="199"/>
      <c r="U124" s="199"/>
      <c r="V124" s="199"/>
      <c r="W124" s="199"/>
      <c r="X124" s="199"/>
      <c r="Y124" s="199"/>
      <c r="Z124" s="59"/>
    </row>
    <row r="125" spans="1:26" ht="15.75" customHeight="1">
      <c r="A125" s="195"/>
      <c r="B125" s="195"/>
      <c r="C125" s="199"/>
      <c r="D125" s="386"/>
      <c r="E125" s="167"/>
      <c r="F125" s="199"/>
      <c r="G125" s="199"/>
      <c r="H125" s="199"/>
      <c r="I125" s="199"/>
      <c r="J125" s="199"/>
      <c r="K125" s="199"/>
      <c r="L125" s="199"/>
      <c r="M125" s="199"/>
      <c r="N125" s="199"/>
      <c r="O125" s="199"/>
      <c r="P125" s="199"/>
      <c r="Q125" s="199"/>
      <c r="R125" s="199"/>
      <c r="S125" s="199"/>
      <c r="T125" s="199"/>
      <c r="U125" s="199"/>
      <c r="V125" s="199"/>
      <c r="W125" s="199"/>
      <c r="X125" s="199"/>
      <c r="Y125" s="199"/>
      <c r="Z125" s="59"/>
    </row>
    <row r="126" spans="1:26" ht="15.75" customHeight="1">
      <c r="A126" s="195"/>
      <c r="B126" s="195"/>
      <c r="C126" s="199"/>
      <c r="D126" s="386"/>
      <c r="E126" s="167"/>
      <c r="F126" s="199"/>
      <c r="G126" s="199"/>
      <c r="H126" s="199"/>
      <c r="I126" s="199"/>
      <c r="J126" s="199"/>
      <c r="K126" s="199"/>
      <c r="L126" s="199"/>
      <c r="M126" s="199"/>
      <c r="N126" s="199"/>
      <c r="O126" s="199"/>
      <c r="P126" s="199"/>
      <c r="Q126" s="199"/>
      <c r="R126" s="199"/>
      <c r="S126" s="199"/>
      <c r="T126" s="199"/>
      <c r="U126" s="199"/>
      <c r="V126" s="199"/>
      <c r="W126" s="199"/>
      <c r="X126" s="199"/>
      <c r="Y126" s="199"/>
      <c r="Z126" s="59"/>
    </row>
    <row r="127" spans="1:26" ht="15.75" customHeight="1">
      <c r="A127" s="195"/>
      <c r="B127" s="195"/>
      <c r="C127" s="199"/>
      <c r="D127" s="386"/>
      <c r="E127" s="167"/>
      <c r="F127" s="199"/>
      <c r="G127" s="199"/>
      <c r="H127" s="199"/>
      <c r="I127" s="199"/>
      <c r="J127" s="199"/>
      <c r="K127" s="199"/>
      <c r="L127" s="199"/>
      <c r="M127" s="199"/>
      <c r="N127" s="199"/>
      <c r="O127" s="199"/>
      <c r="P127" s="199"/>
      <c r="Q127" s="199"/>
      <c r="R127" s="199"/>
      <c r="S127" s="199"/>
      <c r="T127" s="199"/>
      <c r="U127" s="199"/>
      <c r="V127" s="199"/>
      <c r="W127" s="199"/>
      <c r="X127" s="199"/>
      <c r="Y127" s="199"/>
      <c r="Z127" s="59"/>
    </row>
    <row r="128" spans="1:26" ht="15.75" customHeight="1">
      <c r="A128" s="195"/>
      <c r="B128" s="195"/>
      <c r="C128" s="199"/>
      <c r="D128" s="386"/>
      <c r="E128" s="167"/>
      <c r="F128" s="199"/>
      <c r="G128" s="199"/>
      <c r="H128" s="199"/>
      <c r="I128" s="199"/>
      <c r="J128" s="199"/>
      <c r="K128" s="199"/>
      <c r="L128" s="199"/>
      <c r="M128" s="199"/>
      <c r="N128" s="199"/>
      <c r="O128" s="199"/>
      <c r="P128" s="199"/>
      <c r="Q128" s="199"/>
      <c r="R128" s="199"/>
      <c r="S128" s="199"/>
      <c r="T128" s="199"/>
      <c r="U128" s="199"/>
      <c r="V128" s="199"/>
      <c r="W128" s="199"/>
      <c r="X128" s="199"/>
      <c r="Y128" s="199"/>
      <c r="Z128" s="59"/>
    </row>
    <row r="129" spans="1:26" ht="15.75" customHeight="1">
      <c r="A129" s="195"/>
      <c r="B129" s="195"/>
      <c r="C129" s="199"/>
      <c r="D129" s="386"/>
      <c r="E129" s="167"/>
      <c r="F129" s="199"/>
      <c r="G129" s="199"/>
      <c r="H129" s="199"/>
      <c r="I129" s="199"/>
      <c r="J129" s="199"/>
      <c r="K129" s="199"/>
      <c r="L129" s="199"/>
      <c r="M129" s="199"/>
      <c r="N129" s="199"/>
      <c r="O129" s="199"/>
      <c r="P129" s="199"/>
      <c r="Q129" s="199"/>
      <c r="R129" s="199"/>
      <c r="S129" s="199"/>
      <c r="T129" s="199"/>
      <c r="U129" s="199"/>
      <c r="V129" s="199"/>
      <c r="W129" s="199"/>
      <c r="X129" s="199"/>
      <c r="Y129" s="199"/>
      <c r="Z129" s="59"/>
    </row>
    <row r="130" spans="1:26" ht="15.75" customHeight="1">
      <c r="A130" s="195"/>
      <c r="B130" s="195"/>
      <c r="C130" s="199"/>
      <c r="D130" s="386"/>
      <c r="E130" s="167"/>
      <c r="F130" s="199"/>
      <c r="G130" s="199"/>
      <c r="H130" s="199"/>
      <c r="I130" s="199"/>
      <c r="J130" s="199"/>
      <c r="K130" s="199"/>
      <c r="L130" s="199"/>
      <c r="M130" s="199"/>
      <c r="N130" s="199"/>
      <c r="O130" s="199"/>
      <c r="P130" s="199"/>
      <c r="Q130" s="199"/>
      <c r="R130" s="199"/>
      <c r="S130" s="199"/>
      <c r="T130" s="199"/>
      <c r="U130" s="199"/>
      <c r="V130" s="199"/>
      <c r="W130" s="199"/>
      <c r="X130" s="199"/>
      <c r="Y130" s="199"/>
      <c r="Z130" s="59"/>
    </row>
    <row r="131" spans="1:26" ht="15.75" customHeight="1">
      <c r="A131" s="195"/>
      <c r="B131" s="195"/>
      <c r="C131" s="199"/>
      <c r="D131" s="386"/>
      <c r="E131" s="167"/>
      <c r="F131" s="199"/>
      <c r="G131" s="199"/>
      <c r="H131" s="199"/>
      <c r="I131" s="199"/>
      <c r="J131" s="199"/>
      <c r="K131" s="199"/>
      <c r="L131" s="199"/>
      <c r="M131" s="199"/>
      <c r="N131" s="199"/>
      <c r="O131" s="199"/>
      <c r="P131" s="199"/>
      <c r="Q131" s="199"/>
      <c r="R131" s="199"/>
      <c r="S131" s="199"/>
      <c r="T131" s="199"/>
      <c r="U131" s="199"/>
      <c r="V131" s="199"/>
      <c r="W131" s="199"/>
      <c r="X131" s="199"/>
      <c r="Y131" s="199"/>
      <c r="Z131" s="59"/>
    </row>
    <row r="132" spans="1:26" ht="15.75" customHeight="1">
      <c r="A132" s="195"/>
      <c r="B132" s="195"/>
      <c r="C132" s="199"/>
      <c r="D132" s="386"/>
      <c r="E132" s="167"/>
      <c r="F132" s="199"/>
      <c r="G132" s="199"/>
      <c r="H132" s="199"/>
      <c r="I132" s="199"/>
      <c r="J132" s="199"/>
      <c r="K132" s="199"/>
      <c r="L132" s="199"/>
      <c r="M132" s="199"/>
      <c r="N132" s="199"/>
      <c r="O132" s="199"/>
      <c r="P132" s="199"/>
      <c r="Q132" s="199"/>
      <c r="R132" s="199"/>
      <c r="S132" s="199"/>
      <c r="T132" s="199"/>
      <c r="U132" s="199"/>
      <c r="V132" s="199"/>
      <c r="W132" s="199"/>
      <c r="X132" s="199"/>
      <c r="Y132" s="199"/>
      <c r="Z132" s="59"/>
    </row>
    <row r="133" spans="1:26" ht="15.75" customHeight="1">
      <c r="A133" s="195"/>
      <c r="B133" s="195"/>
      <c r="C133" s="199"/>
      <c r="D133" s="386"/>
      <c r="E133" s="167"/>
      <c r="F133" s="199"/>
      <c r="G133" s="199"/>
      <c r="H133" s="199"/>
      <c r="I133" s="199"/>
      <c r="J133" s="199"/>
      <c r="K133" s="199"/>
      <c r="L133" s="199"/>
      <c r="M133" s="199"/>
      <c r="N133" s="199"/>
      <c r="O133" s="199"/>
      <c r="P133" s="199"/>
      <c r="Q133" s="199"/>
      <c r="R133" s="199"/>
      <c r="S133" s="199"/>
      <c r="T133" s="199"/>
      <c r="U133" s="199"/>
      <c r="V133" s="199"/>
      <c r="W133" s="199"/>
      <c r="X133" s="199"/>
      <c r="Y133" s="199"/>
      <c r="Z133" s="59"/>
    </row>
    <row r="134" spans="1:26" ht="15.75" customHeight="1">
      <c r="A134" s="195"/>
      <c r="B134" s="195"/>
      <c r="C134" s="199"/>
      <c r="D134" s="386"/>
      <c r="E134" s="167"/>
      <c r="F134" s="199"/>
      <c r="G134" s="199"/>
      <c r="H134" s="199"/>
      <c r="I134" s="199"/>
      <c r="J134" s="199"/>
      <c r="K134" s="199"/>
      <c r="L134" s="199"/>
      <c r="M134" s="199"/>
      <c r="N134" s="199"/>
      <c r="O134" s="199"/>
      <c r="P134" s="199"/>
      <c r="Q134" s="199"/>
      <c r="R134" s="199"/>
      <c r="S134" s="199"/>
      <c r="T134" s="199"/>
      <c r="U134" s="199"/>
      <c r="V134" s="199"/>
      <c r="W134" s="199"/>
      <c r="X134" s="199"/>
      <c r="Y134" s="199"/>
      <c r="Z134" s="59"/>
    </row>
    <row r="135" spans="1:26" ht="15.75" customHeight="1">
      <c r="A135" s="195"/>
      <c r="B135" s="195"/>
      <c r="C135" s="199"/>
      <c r="D135" s="386"/>
      <c r="E135" s="167"/>
      <c r="F135" s="199"/>
      <c r="G135" s="199"/>
      <c r="H135" s="199"/>
      <c r="I135" s="199"/>
      <c r="J135" s="199"/>
      <c r="K135" s="199"/>
      <c r="L135" s="199"/>
      <c r="M135" s="199"/>
      <c r="N135" s="199"/>
      <c r="O135" s="199"/>
      <c r="P135" s="199"/>
      <c r="Q135" s="199"/>
      <c r="R135" s="199"/>
      <c r="S135" s="199"/>
      <c r="T135" s="199"/>
      <c r="U135" s="199"/>
      <c r="V135" s="199"/>
      <c r="W135" s="199"/>
      <c r="X135" s="199"/>
      <c r="Y135" s="199"/>
      <c r="Z135" s="59"/>
    </row>
    <row r="136" spans="1:26" ht="15.75" customHeight="1">
      <c r="A136" s="195"/>
      <c r="B136" s="195"/>
      <c r="C136" s="199"/>
      <c r="D136" s="386"/>
      <c r="E136" s="167"/>
      <c r="F136" s="199"/>
      <c r="G136" s="199"/>
      <c r="H136" s="199"/>
      <c r="I136" s="199"/>
      <c r="J136" s="199"/>
      <c r="K136" s="199"/>
      <c r="L136" s="199"/>
      <c r="M136" s="199"/>
      <c r="N136" s="199"/>
      <c r="O136" s="199"/>
      <c r="P136" s="199"/>
      <c r="Q136" s="199"/>
      <c r="R136" s="199"/>
      <c r="S136" s="199"/>
      <c r="T136" s="199"/>
      <c r="U136" s="199"/>
      <c r="V136" s="199"/>
      <c r="W136" s="199"/>
      <c r="X136" s="199"/>
      <c r="Y136" s="199"/>
      <c r="Z136" s="59"/>
    </row>
    <row r="137" spans="1:26" ht="15.75" customHeight="1">
      <c r="A137" s="195"/>
      <c r="B137" s="195"/>
      <c r="C137" s="199"/>
      <c r="D137" s="386"/>
      <c r="E137" s="167"/>
      <c r="F137" s="199"/>
      <c r="G137" s="199"/>
      <c r="H137" s="199"/>
      <c r="I137" s="199"/>
      <c r="J137" s="199"/>
      <c r="K137" s="199"/>
      <c r="L137" s="199"/>
      <c r="M137" s="199"/>
      <c r="N137" s="199"/>
      <c r="O137" s="199"/>
      <c r="P137" s="199"/>
      <c r="Q137" s="199"/>
      <c r="R137" s="199"/>
      <c r="S137" s="199"/>
      <c r="T137" s="199"/>
      <c r="U137" s="199"/>
      <c r="V137" s="199"/>
      <c r="W137" s="199"/>
      <c r="X137" s="199"/>
      <c r="Y137" s="199"/>
      <c r="Z137" s="59"/>
    </row>
    <row r="138" spans="1:26" ht="15.75" customHeight="1">
      <c r="A138" s="195"/>
      <c r="B138" s="195"/>
      <c r="C138" s="199"/>
      <c r="D138" s="386"/>
      <c r="E138" s="167"/>
      <c r="F138" s="199"/>
      <c r="G138" s="199"/>
      <c r="H138" s="199"/>
      <c r="I138" s="199"/>
      <c r="J138" s="199"/>
      <c r="K138" s="199"/>
      <c r="L138" s="199"/>
      <c r="M138" s="199"/>
      <c r="N138" s="199"/>
      <c r="O138" s="199"/>
      <c r="P138" s="199"/>
      <c r="Q138" s="199"/>
      <c r="R138" s="199"/>
      <c r="S138" s="199"/>
      <c r="T138" s="199"/>
      <c r="U138" s="199"/>
      <c r="V138" s="199"/>
      <c r="W138" s="199"/>
      <c r="X138" s="199"/>
      <c r="Y138" s="199"/>
      <c r="Z138" s="59"/>
    </row>
    <row r="139" spans="1:26" ht="15.75" customHeight="1">
      <c r="A139" s="195"/>
      <c r="B139" s="195"/>
      <c r="C139" s="199"/>
      <c r="D139" s="386"/>
      <c r="E139" s="167"/>
      <c r="F139" s="199"/>
      <c r="G139" s="199"/>
      <c r="H139" s="199"/>
      <c r="I139" s="199"/>
      <c r="J139" s="199"/>
      <c r="K139" s="199"/>
      <c r="L139" s="199"/>
      <c r="M139" s="199"/>
      <c r="N139" s="199"/>
      <c r="O139" s="199"/>
      <c r="P139" s="199"/>
      <c r="Q139" s="199"/>
      <c r="R139" s="199"/>
      <c r="S139" s="199"/>
      <c r="T139" s="199"/>
      <c r="U139" s="199"/>
      <c r="V139" s="199"/>
      <c r="W139" s="199"/>
      <c r="X139" s="199"/>
      <c r="Y139" s="199"/>
      <c r="Z139" s="59"/>
    </row>
    <row r="140" spans="1:26" ht="15.75" customHeight="1">
      <c r="A140" s="195"/>
      <c r="B140" s="195"/>
      <c r="C140" s="199"/>
      <c r="D140" s="386"/>
      <c r="E140" s="167"/>
      <c r="F140" s="199"/>
      <c r="G140" s="199"/>
      <c r="H140" s="199"/>
      <c r="I140" s="199"/>
      <c r="J140" s="199"/>
      <c r="K140" s="199"/>
      <c r="L140" s="199"/>
      <c r="M140" s="199"/>
      <c r="N140" s="199"/>
      <c r="O140" s="199"/>
      <c r="P140" s="199"/>
      <c r="Q140" s="199"/>
      <c r="R140" s="199"/>
      <c r="S140" s="199"/>
      <c r="T140" s="199"/>
      <c r="U140" s="199"/>
      <c r="V140" s="199"/>
      <c r="W140" s="199"/>
      <c r="X140" s="199"/>
      <c r="Y140" s="199"/>
      <c r="Z140" s="59"/>
    </row>
    <row r="141" spans="1:26" ht="15.75" customHeight="1">
      <c r="A141" s="195"/>
      <c r="B141" s="195"/>
      <c r="C141" s="199"/>
      <c r="D141" s="386"/>
      <c r="E141" s="167"/>
      <c r="F141" s="199"/>
      <c r="G141" s="199"/>
      <c r="H141" s="199"/>
      <c r="I141" s="199"/>
      <c r="J141" s="199"/>
      <c r="K141" s="199"/>
      <c r="L141" s="199"/>
      <c r="M141" s="199"/>
      <c r="N141" s="199"/>
      <c r="O141" s="199"/>
      <c r="P141" s="199"/>
      <c r="Q141" s="199"/>
      <c r="R141" s="199"/>
      <c r="S141" s="199"/>
      <c r="T141" s="199"/>
      <c r="U141" s="199"/>
      <c r="V141" s="199"/>
      <c r="W141" s="199"/>
      <c r="X141" s="199"/>
      <c r="Y141" s="199"/>
      <c r="Z141" s="59"/>
    </row>
    <row r="142" spans="1:26" ht="15.75" customHeight="1">
      <c r="A142" s="195"/>
      <c r="B142" s="195"/>
      <c r="C142" s="199"/>
      <c r="D142" s="386"/>
      <c r="E142" s="167"/>
      <c r="F142" s="199"/>
      <c r="G142" s="199"/>
      <c r="H142" s="199"/>
      <c r="I142" s="199"/>
      <c r="J142" s="199"/>
      <c r="K142" s="199"/>
      <c r="L142" s="199"/>
      <c r="M142" s="199"/>
      <c r="N142" s="199"/>
      <c r="O142" s="199"/>
      <c r="P142" s="199"/>
      <c r="Q142" s="199"/>
      <c r="R142" s="199"/>
      <c r="S142" s="199"/>
      <c r="T142" s="199"/>
      <c r="U142" s="199"/>
      <c r="V142" s="199"/>
      <c r="W142" s="199"/>
      <c r="X142" s="199"/>
      <c r="Y142" s="199"/>
      <c r="Z142" s="59"/>
    </row>
    <row r="143" spans="1:26" ht="15.75" customHeight="1">
      <c r="A143" s="195"/>
      <c r="B143" s="195"/>
      <c r="C143" s="199"/>
      <c r="D143" s="386"/>
      <c r="E143" s="167"/>
      <c r="F143" s="199"/>
      <c r="G143" s="199"/>
      <c r="H143" s="199"/>
      <c r="I143" s="199"/>
      <c r="J143" s="199"/>
      <c r="K143" s="199"/>
      <c r="L143" s="199"/>
      <c r="M143" s="199"/>
      <c r="N143" s="199"/>
      <c r="O143" s="199"/>
      <c r="P143" s="199"/>
      <c r="Q143" s="199"/>
      <c r="R143" s="199"/>
      <c r="S143" s="199"/>
      <c r="T143" s="199"/>
      <c r="U143" s="199"/>
      <c r="V143" s="199"/>
      <c r="W143" s="199"/>
      <c r="X143" s="199"/>
      <c r="Y143" s="199"/>
      <c r="Z143" s="59"/>
    </row>
    <row r="144" spans="1:26" ht="15.75" customHeight="1">
      <c r="A144" s="195"/>
      <c r="B144" s="195"/>
      <c r="C144" s="199"/>
      <c r="D144" s="386"/>
      <c r="E144" s="167"/>
      <c r="F144" s="199"/>
      <c r="G144" s="199"/>
      <c r="H144" s="199"/>
      <c r="I144" s="199"/>
      <c r="J144" s="199"/>
      <c r="K144" s="199"/>
      <c r="L144" s="199"/>
      <c r="M144" s="199"/>
      <c r="N144" s="199"/>
      <c r="O144" s="199"/>
      <c r="P144" s="199"/>
      <c r="Q144" s="199"/>
      <c r="R144" s="199"/>
      <c r="S144" s="199"/>
      <c r="T144" s="199"/>
      <c r="U144" s="199"/>
      <c r="V144" s="199"/>
      <c r="W144" s="199"/>
      <c r="X144" s="199"/>
      <c r="Y144" s="199"/>
      <c r="Z144" s="59"/>
    </row>
    <row r="145" spans="1:26" ht="15.75" customHeight="1">
      <c r="A145" s="195"/>
      <c r="B145" s="195"/>
      <c r="C145" s="199"/>
      <c r="D145" s="386"/>
      <c r="E145" s="167"/>
      <c r="F145" s="199"/>
      <c r="G145" s="199"/>
      <c r="H145" s="199"/>
      <c r="I145" s="199"/>
      <c r="J145" s="199"/>
      <c r="K145" s="199"/>
      <c r="L145" s="199"/>
      <c r="M145" s="199"/>
      <c r="N145" s="199"/>
      <c r="O145" s="199"/>
      <c r="P145" s="199"/>
      <c r="Q145" s="199"/>
      <c r="R145" s="199"/>
      <c r="S145" s="199"/>
      <c r="T145" s="199"/>
      <c r="U145" s="199"/>
      <c r="V145" s="199"/>
      <c r="W145" s="199"/>
      <c r="X145" s="199"/>
      <c r="Y145" s="199"/>
      <c r="Z145" s="59"/>
    </row>
    <row r="146" spans="1:26" ht="15.75" customHeight="1">
      <c r="A146" s="195"/>
      <c r="B146" s="195"/>
      <c r="C146" s="199"/>
      <c r="D146" s="386"/>
      <c r="E146" s="167"/>
      <c r="F146" s="199"/>
      <c r="G146" s="199"/>
      <c r="H146" s="199"/>
      <c r="I146" s="199"/>
      <c r="J146" s="199"/>
      <c r="K146" s="199"/>
      <c r="L146" s="199"/>
      <c r="M146" s="199"/>
      <c r="N146" s="199"/>
      <c r="O146" s="199"/>
      <c r="P146" s="199"/>
      <c r="Q146" s="199"/>
      <c r="R146" s="199"/>
      <c r="S146" s="199"/>
      <c r="T146" s="199"/>
      <c r="U146" s="199"/>
      <c r="V146" s="199"/>
      <c r="W146" s="199"/>
      <c r="X146" s="199"/>
      <c r="Y146" s="199"/>
      <c r="Z146" s="59"/>
    </row>
    <row r="147" spans="1:26" ht="15.75" customHeight="1">
      <c r="A147" s="195"/>
      <c r="B147" s="195"/>
      <c r="C147" s="199"/>
      <c r="D147" s="386"/>
      <c r="E147" s="167"/>
      <c r="F147" s="199"/>
      <c r="G147" s="199"/>
      <c r="H147" s="199"/>
      <c r="I147" s="199"/>
      <c r="J147" s="199"/>
      <c r="K147" s="199"/>
      <c r="L147" s="199"/>
      <c r="M147" s="199"/>
      <c r="N147" s="199"/>
      <c r="O147" s="199"/>
      <c r="P147" s="199"/>
      <c r="Q147" s="199"/>
      <c r="R147" s="199"/>
      <c r="S147" s="199"/>
      <c r="T147" s="199"/>
      <c r="U147" s="199"/>
      <c r="V147" s="199"/>
      <c r="W147" s="199"/>
      <c r="X147" s="199"/>
      <c r="Y147" s="199"/>
      <c r="Z147" s="59"/>
    </row>
    <row r="148" spans="1:26" ht="15.75" customHeight="1">
      <c r="A148" s="195"/>
      <c r="B148" s="195"/>
      <c r="C148" s="199"/>
      <c r="D148" s="386"/>
      <c r="E148" s="167"/>
      <c r="F148" s="199"/>
      <c r="G148" s="199"/>
      <c r="H148" s="199"/>
      <c r="I148" s="199"/>
      <c r="J148" s="199"/>
      <c r="K148" s="199"/>
      <c r="L148" s="199"/>
      <c r="M148" s="199"/>
      <c r="N148" s="199"/>
      <c r="O148" s="199"/>
      <c r="P148" s="199"/>
      <c r="Q148" s="199"/>
      <c r="R148" s="199"/>
      <c r="S148" s="199"/>
      <c r="T148" s="199"/>
      <c r="U148" s="199"/>
      <c r="V148" s="199"/>
      <c r="W148" s="199"/>
      <c r="X148" s="199"/>
      <c r="Y148" s="199"/>
      <c r="Z148" s="59"/>
    </row>
    <row r="149" spans="1:26" ht="15.75" customHeight="1">
      <c r="A149" s="195"/>
      <c r="B149" s="195"/>
      <c r="C149" s="199"/>
      <c r="D149" s="386"/>
      <c r="E149" s="167"/>
      <c r="F149" s="199"/>
      <c r="G149" s="199"/>
      <c r="H149" s="199"/>
      <c r="I149" s="199"/>
      <c r="J149" s="199"/>
      <c r="K149" s="199"/>
      <c r="L149" s="199"/>
      <c r="M149" s="199"/>
      <c r="N149" s="199"/>
      <c r="O149" s="199"/>
      <c r="P149" s="199"/>
      <c r="Q149" s="199"/>
      <c r="R149" s="199"/>
      <c r="S149" s="199"/>
      <c r="T149" s="199"/>
      <c r="U149" s="199"/>
      <c r="V149" s="199"/>
      <c r="W149" s="199"/>
      <c r="X149" s="199"/>
      <c r="Y149" s="199"/>
      <c r="Z149" s="59"/>
    </row>
    <row r="150" spans="1:26" ht="15.75" customHeight="1">
      <c r="A150" s="195"/>
      <c r="B150" s="195"/>
      <c r="C150" s="199"/>
      <c r="D150" s="386"/>
      <c r="E150" s="167"/>
      <c r="F150" s="199"/>
      <c r="G150" s="199"/>
      <c r="H150" s="199"/>
      <c r="I150" s="199"/>
      <c r="J150" s="199"/>
      <c r="K150" s="199"/>
      <c r="L150" s="199"/>
      <c r="M150" s="199"/>
      <c r="N150" s="199"/>
      <c r="O150" s="199"/>
      <c r="P150" s="199"/>
      <c r="Q150" s="199"/>
      <c r="R150" s="199"/>
      <c r="S150" s="199"/>
      <c r="T150" s="199"/>
      <c r="U150" s="199"/>
      <c r="V150" s="199"/>
      <c r="W150" s="199"/>
      <c r="X150" s="199"/>
      <c r="Y150" s="199"/>
      <c r="Z150" s="59"/>
    </row>
    <row r="151" spans="1:26" ht="15.75" customHeight="1">
      <c r="A151" s="195"/>
      <c r="B151" s="195"/>
      <c r="C151" s="199"/>
      <c r="D151" s="386"/>
      <c r="E151" s="167"/>
      <c r="F151" s="199"/>
      <c r="G151" s="199"/>
      <c r="H151" s="199"/>
      <c r="I151" s="199"/>
      <c r="J151" s="199"/>
      <c r="K151" s="199"/>
      <c r="L151" s="199"/>
      <c r="M151" s="199"/>
      <c r="N151" s="199"/>
      <c r="O151" s="199"/>
      <c r="P151" s="199"/>
      <c r="Q151" s="199"/>
      <c r="R151" s="199"/>
      <c r="S151" s="199"/>
      <c r="T151" s="199"/>
      <c r="U151" s="199"/>
      <c r="V151" s="199"/>
      <c r="W151" s="199"/>
      <c r="X151" s="199"/>
      <c r="Y151" s="199"/>
      <c r="Z151" s="59"/>
    </row>
    <row r="152" spans="1:26" ht="15.75" customHeight="1">
      <c r="A152" s="195"/>
      <c r="B152" s="195"/>
      <c r="C152" s="199"/>
      <c r="D152" s="386"/>
      <c r="E152" s="167"/>
      <c r="F152" s="199"/>
      <c r="G152" s="199"/>
      <c r="H152" s="199"/>
      <c r="I152" s="199"/>
      <c r="J152" s="199"/>
      <c r="K152" s="199"/>
      <c r="L152" s="199"/>
      <c r="M152" s="199"/>
      <c r="N152" s="199"/>
      <c r="O152" s="199"/>
      <c r="P152" s="199"/>
      <c r="Q152" s="199"/>
      <c r="R152" s="199"/>
      <c r="S152" s="199"/>
      <c r="T152" s="199"/>
      <c r="U152" s="199"/>
      <c r="V152" s="199"/>
      <c r="W152" s="199"/>
      <c r="X152" s="199"/>
      <c r="Y152" s="199"/>
      <c r="Z152" s="59"/>
    </row>
    <row r="153" spans="1:26" ht="15.75" customHeight="1">
      <c r="A153" s="195"/>
      <c r="B153" s="195"/>
      <c r="C153" s="199"/>
      <c r="D153" s="386"/>
      <c r="E153" s="167"/>
      <c r="F153" s="199"/>
      <c r="G153" s="199"/>
      <c r="H153" s="199"/>
      <c r="I153" s="199"/>
      <c r="J153" s="199"/>
      <c r="K153" s="199"/>
      <c r="L153" s="199"/>
      <c r="M153" s="199"/>
      <c r="N153" s="199"/>
      <c r="O153" s="199"/>
      <c r="P153" s="199"/>
      <c r="Q153" s="199"/>
      <c r="R153" s="199"/>
      <c r="S153" s="199"/>
      <c r="T153" s="199"/>
      <c r="U153" s="199"/>
      <c r="V153" s="199"/>
      <c r="W153" s="199"/>
      <c r="X153" s="199"/>
      <c r="Y153" s="199"/>
      <c r="Z153" s="59"/>
    </row>
    <row r="154" spans="1:26" ht="15.75" customHeight="1">
      <c r="A154" s="195"/>
      <c r="B154" s="195"/>
      <c r="C154" s="199"/>
      <c r="D154" s="386"/>
      <c r="E154" s="167"/>
      <c r="F154" s="199"/>
      <c r="G154" s="199"/>
      <c r="H154" s="199"/>
      <c r="I154" s="199"/>
      <c r="J154" s="199"/>
      <c r="K154" s="199"/>
      <c r="L154" s="199"/>
      <c r="M154" s="199"/>
      <c r="N154" s="199"/>
      <c r="O154" s="199"/>
      <c r="P154" s="199"/>
      <c r="Q154" s="199"/>
      <c r="R154" s="199"/>
      <c r="S154" s="199"/>
      <c r="T154" s="199"/>
      <c r="U154" s="199"/>
      <c r="V154" s="199"/>
      <c r="W154" s="199"/>
      <c r="X154" s="199"/>
      <c r="Y154" s="199"/>
      <c r="Z154" s="59"/>
    </row>
    <row r="155" spans="1:26" ht="15.75" customHeight="1">
      <c r="A155" s="195"/>
      <c r="B155" s="195"/>
      <c r="C155" s="199"/>
      <c r="D155" s="386"/>
      <c r="E155" s="167"/>
      <c r="F155" s="199"/>
      <c r="G155" s="199"/>
      <c r="H155" s="199"/>
      <c r="I155" s="199"/>
      <c r="J155" s="199"/>
      <c r="K155" s="199"/>
      <c r="L155" s="199"/>
      <c r="M155" s="199"/>
      <c r="N155" s="199"/>
      <c r="O155" s="199"/>
      <c r="P155" s="199"/>
      <c r="Q155" s="199"/>
      <c r="R155" s="199"/>
      <c r="S155" s="199"/>
      <c r="T155" s="199"/>
      <c r="U155" s="199"/>
      <c r="V155" s="199"/>
      <c r="W155" s="199"/>
      <c r="X155" s="199"/>
      <c r="Y155" s="199"/>
      <c r="Z155" s="59"/>
    </row>
    <row r="156" spans="1:26" ht="15.75" customHeight="1">
      <c r="A156" s="195"/>
      <c r="B156" s="195"/>
      <c r="C156" s="199"/>
      <c r="D156" s="386"/>
      <c r="E156" s="167"/>
      <c r="F156" s="199"/>
      <c r="G156" s="199"/>
      <c r="H156" s="199"/>
      <c r="I156" s="199"/>
      <c r="J156" s="199"/>
      <c r="K156" s="199"/>
      <c r="L156" s="199"/>
      <c r="M156" s="199"/>
      <c r="N156" s="199"/>
      <c r="O156" s="199"/>
      <c r="P156" s="199"/>
      <c r="Q156" s="199"/>
      <c r="R156" s="199"/>
      <c r="S156" s="199"/>
      <c r="T156" s="199"/>
      <c r="U156" s="199"/>
      <c r="V156" s="199"/>
      <c r="W156" s="199"/>
      <c r="X156" s="199"/>
      <c r="Y156" s="199"/>
      <c r="Z156" s="59"/>
    </row>
    <row r="157" spans="1:26" ht="15.75" customHeight="1">
      <c r="A157" s="195"/>
      <c r="B157" s="195"/>
      <c r="C157" s="199"/>
      <c r="D157" s="386"/>
      <c r="E157" s="167"/>
      <c r="F157" s="199"/>
      <c r="G157" s="199"/>
      <c r="H157" s="199"/>
      <c r="I157" s="199"/>
      <c r="J157" s="199"/>
      <c r="K157" s="199"/>
      <c r="L157" s="199"/>
      <c r="M157" s="199"/>
      <c r="N157" s="199"/>
      <c r="O157" s="199"/>
      <c r="P157" s="199"/>
      <c r="Q157" s="199"/>
      <c r="R157" s="199"/>
      <c r="S157" s="199"/>
      <c r="T157" s="199"/>
      <c r="U157" s="199"/>
      <c r="V157" s="199"/>
      <c r="W157" s="199"/>
      <c r="X157" s="199"/>
      <c r="Y157" s="199"/>
      <c r="Z157" s="59"/>
    </row>
    <row r="158" spans="1:26" ht="15.75" customHeight="1">
      <c r="A158" s="195"/>
      <c r="B158" s="195"/>
      <c r="C158" s="199"/>
      <c r="D158" s="386"/>
      <c r="E158" s="167"/>
      <c r="F158" s="199"/>
      <c r="G158" s="199"/>
      <c r="H158" s="199"/>
      <c r="I158" s="199"/>
      <c r="J158" s="199"/>
      <c r="K158" s="199"/>
      <c r="L158" s="199"/>
      <c r="M158" s="199"/>
      <c r="N158" s="199"/>
      <c r="O158" s="199"/>
      <c r="P158" s="199"/>
      <c r="Q158" s="199"/>
      <c r="R158" s="199"/>
      <c r="S158" s="199"/>
      <c r="T158" s="199"/>
      <c r="U158" s="199"/>
      <c r="V158" s="199"/>
      <c r="W158" s="199"/>
      <c r="X158" s="199"/>
      <c r="Y158" s="199"/>
      <c r="Z158" s="59"/>
    </row>
    <row r="159" spans="1:26" ht="15.75" customHeight="1">
      <c r="A159" s="195"/>
      <c r="B159" s="195"/>
      <c r="C159" s="199"/>
      <c r="D159" s="386"/>
      <c r="E159" s="167"/>
      <c r="F159" s="199"/>
      <c r="G159" s="199"/>
      <c r="H159" s="199"/>
      <c r="I159" s="199"/>
      <c r="J159" s="199"/>
      <c r="K159" s="199"/>
      <c r="L159" s="199"/>
      <c r="M159" s="199"/>
      <c r="N159" s="199"/>
      <c r="O159" s="199"/>
      <c r="P159" s="199"/>
      <c r="Q159" s="199"/>
      <c r="R159" s="199"/>
      <c r="S159" s="199"/>
      <c r="T159" s="199"/>
      <c r="U159" s="199"/>
      <c r="V159" s="199"/>
      <c r="W159" s="199"/>
      <c r="X159" s="199"/>
      <c r="Y159" s="199"/>
      <c r="Z159" s="59"/>
    </row>
    <row r="160" spans="1:26" ht="15.75" customHeight="1">
      <c r="A160" s="195"/>
      <c r="B160" s="195"/>
      <c r="C160" s="199"/>
      <c r="D160" s="386"/>
      <c r="E160" s="167"/>
      <c r="F160" s="199"/>
      <c r="G160" s="199"/>
      <c r="H160" s="199"/>
      <c r="I160" s="199"/>
      <c r="J160" s="199"/>
      <c r="K160" s="199"/>
      <c r="L160" s="199"/>
      <c r="M160" s="199"/>
      <c r="N160" s="199"/>
      <c r="O160" s="199"/>
      <c r="P160" s="199"/>
      <c r="Q160" s="199"/>
      <c r="R160" s="199"/>
      <c r="S160" s="199"/>
      <c r="T160" s="199"/>
      <c r="U160" s="199"/>
      <c r="V160" s="199"/>
      <c r="W160" s="199"/>
      <c r="X160" s="199"/>
      <c r="Y160" s="199"/>
      <c r="Z160" s="59"/>
    </row>
    <row r="161" spans="1:26" ht="15.75" customHeight="1">
      <c r="A161" s="195"/>
      <c r="B161" s="195"/>
      <c r="C161" s="199"/>
      <c r="D161" s="386"/>
      <c r="E161" s="167"/>
      <c r="F161" s="199"/>
      <c r="G161" s="199"/>
      <c r="H161" s="199"/>
      <c r="I161" s="199"/>
      <c r="J161" s="199"/>
      <c r="K161" s="199"/>
      <c r="L161" s="199"/>
      <c r="M161" s="199"/>
      <c r="N161" s="199"/>
      <c r="O161" s="199"/>
      <c r="P161" s="199"/>
      <c r="Q161" s="199"/>
      <c r="R161" s="199"/>
      <c r="S161" s="199"/>
      <c r="T161" s="199"/>
      <c r="U161" s="199"/>
      <c r="V161" s="199"/>
      <c r="W161" s="199"/>
      <c r="X161" s="199"/>
      <c r="Y161" s="199"/>
      <c r="Z161" s="59"/>
    </row>
    <row r="162" spans="1:26" ht="15.75" customHeight="1">
      <c r="A162" s="195"/>
      <c r="B162" s="195"/>
      <c r="C162" s="199"/>
      <c r="D162" s="386"/>
      <c r="E162" s="167"/>
      <c r="F162" s="199"/>
      <c r="G162" s="199"/>
      <c r="H162" s="199"/>
      <c r="I162" s="199"/>
      <c r="J162" s="199"/>
      <c r="K162" s="199"/>
      <c r="L162" s="199"/>
      <c r="M162" s="199"/>
      <c r="N162" s="199"/>
      <c r="O162" s="199"/>
      <c r="P162" s="199"/>
      <c r="Q162" s="199"/>
      <c r="R162" s="199"/>
      <c r="S162" s="199"/>
      <c r="T162" s="199"/>
      <c r="U162" s="199"/>
      <c r="V162" s="199"/>
      <c r="W162" s="199"/>
      <c r="X162" s="199"/>
      <c r="Y162" s="199"/>
      <c r="Z162" s="59"/>
    </row>
    <row r="163" spans="1:26" ht="15.75" customHeight="1">
      <c r="A163" s="195"/>
      <c r="B163" s="195"/>
      <c r="C163" s="199"/>
      <c r="D163" s="386"/>
      <c r="E163" s="167"/>
      <c r="F163" s="199"/>
      <c r="G163" s="199"/>
      <c r="H163" s="199"/>
      <c r="I163" s="199"/>
      <c r="J163" s="199"/>
      <c r="K163" s="199"/>
      <c r="L163" s="199"/>
      <c r="M163" s="199"/>
      <c r="N163" s="199"/>
      <c r="O163" s="199"/>
      <c r="P163" s="199"/>
      <c r="Q163" s="199"/>
      <c r="R163" s="199"/>
      <c r="S163" s="199"/>
      <c r="T163" s="199"/>
      <c r="U163" s="199"/>
      <c r="V163" s="199"/>
      <c r="W163" s="199"/>
      <c r="X163" s="199"/>
      <c r="Y163" s="199"/>
      <c r="Z163" s="59"/>
    </row>
    <row r="164" spans="1:26" ht="15.75" customHeight="1">
      <c r="A164" s="195"/>
      <c r="B164" s="195"/>
      <c r="C164" s="199"/>
      <c r="D164" s="386"/>
      <c r="E164" s="167"/>
      <c r="F164" s="199"/>
      <c r="G164" s="199"/>
      <c r="H164" s="199"/>
      <c r="I164" s="199"/>
      <c r="J164" s="199"/>
      <c r="K164" s="199"/>
      <c r="L164" s="199"/>
      <c r="M164" s="199"/>
      <c r="N164" s="199"/>
      <c r="O164" s="199"/>
      <c r="P164" s="199"/>
      <c r="Q164" s="199"/>
      <c r="R164" s="199"/>
      <c r="S164" s="199"/>
      <c r="T164" s="199"/>
      <c r="U164" s="199"/>
      <c r="V164" s="199"/>
      <c r="W164" s="199"/>
      <c r="X164" s="199"/>
      <c r="Y164" s="199"/>
      <c r="Z164" s="59"/>
    </row>
    <row r="165" spans="1:26" ht="15.75" customHeight="1">
      <c r="A165" s="195"/>
      <c r="B165" s="195"/>
      <c r="C165" s="199"/>
      <c r="D165" s="386"/>
      <c r="E165" s="167"/>
      <c r="F165" s="199"/>
      <c r="G165" s="199"/>
      <c r="H165" s="199"/>
      <c r="I165" s="199"/>
      <c r="J165" s="199"/>
      <c r="K165" s="199"/>
      <c r="L165" s="199"/>
      <c r="M165" s="199"/>
      <c r="N165" s="199"/>
      <c r="O165" s="199"/>
      <c r="P165" s="199"/>
      <c r="Q165" s="199"/>
      <c r="R165" s="199"/>
      <c r="S165" s="199"/>
      <c r="T165" s="199"/>
      <c r="U165" s="199"/>
      <c r="V165" s="199"/>
      <c r="W165" s="199"/>
      <c r="X165" s="199"/>
      <c r="Y165" s="199"/>
      <c r="Z165" s="59"/>
    </row>
    <row r="166" spans="1:26" ht="15.75" customHeight="1">
      <c r="A166" s="195"/>
      <c r="B166" s="195"/>
      <c r="C166" s="199"/>
      <c r="D166" s="386"/>
      <c r="E166" s="167"/>
      <c r="F166" s="199"/>
      <c r="G166" s="199"/>
      <c r="H166" s="199"/>
      <c r="I166" s="199"/>
      <c r="J166" s="199"/>
      <c r="K166" s="199"/>
      <c r="L166" s="199"/>
      <c r="M166" s="199"/>
      <c r="N166" s="199"/>
      <c r="O166" s="199"/>
      <c r="P166" s="199"/>
      <c r="Q166" s="199"/>
      <c r="R166" s="199"/>
      <c r="S166" s="199"/>
      <c r="T166" s="199"/>
      <c r="U166" s="199"/>
      <c r="V166" s="199"/>
      <c r="W166" s="199"/>
      <c r="X166" s="199"/>
      <c r="Y166" s="199"/>
      <c r="Z166" s="59"/>
    </row>
    <row r="167" spans="1:26" ht="15.75" customHeight="1">
      <c r="A167" s="195"/>
      <c r="B167" s="195"/>
      <c r="C167" s="199"/>
      <c r="D167" s="386"/>
      <c r="E167" s="167"/>
      <c r="F167" s="199"/>
      <c r="G167" s="199"/>
      <c r="H167" s="199"/>
      <c r="I167" s="199"/>
      <c r="J167" s="199"/>
      <c r="K167" s="199"/>
      <c r="L167" s="199"/>
      <c r="M167" s="199"/>
      <c r="N167" s="199"/>
      <c r="O167" s="199"/>
      <c r="P167" s="199"/>
      <c r="Q167" s="199"/>
      <c r="R167" s="199"/>
      <c r="S167" s="199"/>
      <c r="T167" s="199"/>
      <c r="U167" s="199"/>
      <c r="V167" s="199"/>
      <c r="W167" s="199"/>
      <c r="X167" s="199"/>
      <c r="Y167" s="199"/>
      <c r="Z167" s="59"/>
    </row>
    <row r="168" spans="1:26" ht="15.75" customHeight="1">
      <c r="A168" s="195"/>
      <c r="B168" s="195"/>
      <c r="C168" s="199"/>
      <c r="D168" s="386"/>
      <c r="E168" s="167"/>
      <c r="F168" s="199"/>
      <c r="G168" s="199"/>
      <c r="H168" s="199"/>
      <c r="I168" s="199"/>
      <c r="J168" s="199"/>
      <c r="K168" s="199"/>
      <c r="L168" s="199"/>
      <c r="M168" s="199"/>
      <c r="N168" s="199"/>
      <c r="O168" s="199"/>
      <c r="P168" s="199"/>
      <c r="Q168" s="199"/>
      <c r="R168" s="199"/>
      <c r="S168" s="199"/>
      <c r="T168" s="199"/>
      <c r="U168" s="199"/>
      <c r="V168" s="199"/>
      <c r="W168" s="199"/>
      <c r="X168" s="199"/>
      <c r="Y168" s="199"/>
      <c r="Z168" s="59"/>
    </row>
    <row r="169" spans="1:26" ht="15.75" customHeight="1">
      <c r="A169" s="195"/>
      <c r="B169" s="195"/>
      <c r="C169" s="199"/>
      <c r="D169" s="386"/>
      <c r="E169" s="167"/>
      <c r="F169" s="199"/>
      <c r="G169" s="199"/>
      <c r="H169" s="199"/>
      <c r="I169" s="199"/>
      <c r="J169" s="199"/>
      <c r="K169" s="199"/>
      <c r="L169" s="199"/>
      <c r="M169" s="199"/>
      <c r="N169" s="199"/>
      <c r="O169" s="199"/>
      <c r="P169" s="199"/>
      <c r="Q169" s="199"/>
      <c r="R169" s="199"/>
      <c r="S169" s="199"/>
      <c r="T169" s="199"/>
      <c r="U169" s="199"/>
      <c r="V169" s="199"/>
      <c r="W169" s="199"/>
      <c r="X169" s="199"/>
      <c r="Y169" s="199"/>
      <c r="Z169" s="59"/>
    </row>
    <row r="170" spans="1:26" ht="15.75" customHeight="1">
      <c r="A170" s="195"/>
      <c r="B170" s="195"/>
      <c r="C170" s="199"/>
      <c r="D170" s="386"/>
      <c r="E170" s="167"/>
      <c r="F170" s="199"/>
      <c r="G170" s="199"/>
      <c r="H170" s="199"/>
      <c r="I170" s="199"/>
      <c r="J170" s="199"/>
      <c r="K170" s="199"/>
      <c r="L170" s="199"/>
      <c r="M170" s="199"/>
      <c r="N170" s="199"/>
      <c r="O170" s="199"/>
      <c r="P170" s="199"/>
      <c r="Q170" s="199"/>
      <c r="R170" s="199"/>
      <c r="S170" s="199"/>
      <c r="T170" s="199"/>
      <c r="U170" s="199"/>
      <c r="V170" s="199"/>
      <c r="W170" s="199"/>
      <c r="X170" s="199"/>
      <c r="Y170" s="199"/>
      <c r="Z170" s="59"/>
    </row>
    <row r="171" spans="1:26" ht="15.75" customHeight="1">
      <c r="A171" s="195"/>
      <c r="B171" s="195"/>
      <c r="C171" s="199"/>
      <c r="D171" s="386"/>
      <c r="E171" s="167"/>
      <c r="F171" s="199"/>
      <c r="G171" s="199"/>
      <c r="H171" s="199"/>
      <c r="I171" s="199"/>
      <c r="J171" s="199"/>
      <c r="K171" s="199"/>
      <c r="L171" s="199"/>
      <c r="M171" s="199"/>
      <c r="N171" s="199"/>
      <c r="O171" s="199"/>
      <c r="P171" s="199"/>
      <c r="Q171" s="199"/>
      <c r="R171" s="199"/>
      <c r="S171" s="199"/>
      <c r="T171" s="199"/>
      <c r="U171" s="199"/>
      <c r="V171" s="199"/>
      <c r="W171" s="199"/>
      <c r="X171" s="199"/>
      <c r="Y171" s="199"/>
      <c r="Z171" s="59"/>
    </row>
    <row r="172" spans="1:26" ht="15.75" customHeight="1">
      <c r="A172" s="195"/>
      <c r="B172" s="195"/>
      <c r="C172" s="199"/>
      <c r="D172" s="386"/>
      <c r="E172" s="167"/>
      <c r="F172" s="199"/>
      <c r="G172" s="199"/>
      <c r="H172" s="199"/>
      <c r="I172" s="199"/>
      <c r="J172" s="199"/>
      <c r="K172" s="199"/>
      <c r="L172" s="199"/>
      <c r="M172" s="199"/>
      <c r="N172" s="199"/>
      <c r="O172" s="199"/>
      <c r="P172" s="199"/>
      <c r="Q172" s="199"/>
      <c r="R172" s="199"/>
      <c r="S172" s="199"/>
      <c r="T172" s="199"/>
      <c r="U172" s="199"/>
      <c r="V172" s="199"/>
      <c r="W172" s="199"/>
      <c r="X172" s="199"/>
      <c r="Y172" s="199"/>
      <c r="Z172" s="59"/>
    </row>
    <row r="173" spans="1:26" ht="15.75" customHeight="1">
      <c r="A173" s="195"/>
      <c r="B173" s="195"/>
      <c r="C173" s="199"/>
      <c r="D173" s="386"/>
      <c r="E173" s="167"/>
      <c r="F173" s="199"/>
      <c r="G173" s="199"/>
      <c r="H173" s="199"/>
      <c r="I173" s="199"/>
      <c r="J173" s="199"/>
      <c r="K173" s="199"/>
      <c r="L173" s="199"/>
      <c r="M173" s="199"/>
      <c r="N173" s="199"/>
      <c r="O173" s="199"/>
      <c r="P173" s="199"/>
      <c r="Q173" s="199"/>
      <c r="R173" s="199"/>
      <c r="S173" s="199"/>
      <c r="T173" s="199"/>
      <c r="U173" s="199"/>
      <c r="V173" s="199"/>
      <c r="W173" s="199"/>
      <c r="X173" s="199"/>
      <c r="Y173" s="199"/>
      <c r="Z173" s="59"/>
    </row>
    <row r="174" spans="1:26" ht="15.75" customHeight="1">
      <c r="A174" s="195"/>
      <c r="B174" s="195"/>
      <c r="C174" s="199"/>
      <c r="D174" s="386"/>
      <c r="E174" s="167"/>
      <c r="F174" s="199"/>
      <c r="G174" s="199"/>
      <c r="H174" s="199"/>
      <c r="I174" s="199"/>
      <c r="J174" s="199"/>
      <c r="K174" s="199"/>
      <c r="L174" s="199"/>
      <c r="M174" s="199"/>
      <c r="N174" s="199"/>
      <c r="O174" s="199"/>
      <c r="P174" s="199"/>
      <c r="Q174" s="199"/>
      <c r="R174" s="199"/>
      <c r="S174" s="199"/>
      <c r="T174" s="199"/>
      <c r="U174" s="199"/>
      <c r="V174" s="199"/>
      <c r="W174" s="199"/>
      <c r="X174" s="199"/>
      <c r="Y174" s="199"/>
      <c r="Z174" s="59"/>
    </row>
    <row r="175" spans="1:26" ht="15.75" customHeight="1">
      <c r="A175" s="195"/>
      <c r="B175" s="195"/>
      <c r="C175" s="199"/>
      <c r="D175" s="386"/>
      <c r="E175" s="167"/>
      <c r="F175" s="199"/>
      <c r="G175" s="199"/>
      <c r="H175" s="199"/>
      <c r="I175" s="199"/>
      <c r="J175" s="199"/>
      <c r="K175" s="199"/>
      <c r="L175" s="199"/>
      <c r="M175" s="199"/>
      <c r="N175" s="199"/>
      <c r="O175" s="199"/>
      <c r="P175" s="199"/>
      <c r="Q175" s="199"/>
      <c r="R175" s="199"/>
      <c r="S175" s="199"/>
      <c r="T175" s="199"/>
      <c r="U175" s="199"/>
      <c r="V175" s="199"/>
      <c r="W175" s="199"/>
      <c r="X175" s="199"/>
      <c r="Y175" s="199"/>
      <c r="Z175" s="59"/>
    </row>
    <row r="176" spans="1:26" ht="15.75" customHeight="1">
      <c r="A176" s="195"/>
      <c r="B176" s="195"/>
      <c r="C176" s="199"/>
      <c r="D176" s="386"/>
      <c r="E176" s="167"/>
      <c r="F176" s="199"/>
      <c r="G176" s="199"/>
      <c r="H176" s="199"/>
      <c r="I176" s="199"/>
      <c r="J176" s="199"/>
      <c r="K176" s="199"/>
      <c r="L176" s="199"/>
      <c r="M176" s="199"/>
      <c r="N176" s="199"/>
      <c r="O176" s="199"/>
      <c r="P176" s="199"/>
      <c r="Q176" s="199"/>
      <c r="R176" s="199"/>
      <c r="S176" s="199"/>
      <c r="T176" s="199"/>
      <c r="U176" s="199"/>
      <c r="V176" s="199"/>
      <c r="W176" s="199"/>
      <c r="X176" s="199"/>
      <c r="Y176" s="199"/>
      <c r="Z176" s="59"/>
    </row>
    <row r="177" spans="1:26" ht="15.75" customHeight="1">
      <c r="A177" s="195"/>
      <c r="B177" s="195"/>
      <c r="C177" s="199"/>
      <c r="D177" s="386"/>
      <c r="E177" s="167"/>
      <c r="F177" s="199"/>
      <c r="G177" s="199"/>
      <c r="H177" s="199"/>
      <c r="I177" s="199"/>
      <c r="J177" s="199"/>
      <c r="K177" s="199"/>
      <c r="L177" s="199"/>
      <c r="M177" s="199"/>
      <c r="N177" s="199"/>
      <c r="O177" s="199"/>
      <c r="P177" s="199"/>
      <c r="Q177" s="199"/>
      <c r="R177" s="199"/>
      <c r="S177" s="199"/>
      <c r="T177" s="199"/>
      <c r="U177" s="199"/>
      <c r="V177" s="199"/>
      <c r="W177" s="199"/>
      <c r="X177" s="199"/>
      <c r="Y177" s="199"/>
      <c r="Z177" s="59"/>
    </row>
    <row r="178" spans="1:26" ht="15.75" customHeight="1">
      <c r="A178" s="195"/>
      <c r="B178" s="195"/>
      <c r="C178" s="199"/>
      <c r="D178" s="386"/>
      <c r="E178" s="167"/>
      <c r="F178" s="199"/>
      <c r="G178" s="199"/>
      <c r="H178" s="199"/>
      <c r="I178" s="199"/>
      <c r="J178" s="199"/>
      <c r="K178" s="199"/>
      <c r="L178" s="199"/>
      <c r="M178" s="199"/>
      <c r="N178" s="199"/>
      <c r="O178" s="199"/>
      <c r="P178" s="199"/>
      <c r="Q178" s="199"/>
      <c r="R178" s="199"/>
      <c r="S178" s="199"/>
      <c r="T178" s="199"/>
      <c r="U178" s="199"/>
      <c r="V178" s="199"/>
      <c r="W178" s="199"/>
      <c r="X178" s="199"/>
      <c r="Y178" s="199"/>
      <c r="Z178" s="59"/>
    </row>
    <row r="179" spans="1:26" ht="15.75" customHeight="1">
      <c r="A179" s="195"/>
      <c r="B179" s="195"/>
      <c r="C179" s="199"/>
      <c r="D179" s="386"/>
      <c r="E179" s="167"/>
      <c r="F179" s="199"/>
      <c r="G179" s="199"/>
      <c r="H179" s="199"/>
      <c r="I179" s="199"/>
      <c r="J179" s="199"/>
      <c r="K179" s="199"/>
      <c r="L179" s="199"/>
      <c r="M179" s="199"/>
      <c r="N179" s="199"/>
      <c r="O179" s="199"/>
      <c r="P179" s="199"/>
      <c r="Q179" s="199"/>
      <c r="R179" s="199"/>
      <c r="S179" s="199"/>
      <c r="T179" s="199"/>
      <c r="U179" s="199"/>
      <c r="V179" s="199"/>
      <c r="W179" s="199"/>
      <c r="X179" s="199"/>
      <c r="Y179" s="199"/>
      <c r="Z179" s="59"/>
    </row>
    <row r="180" spans="1:26" ht="15.75" customHeight="1">
      <c r="A180" s="195"/>
      <c r="B180" s="195"/>
      <c r="C180" s="199"/>
      <c r="D180" s="386"/>
      <c r="E180" s="167"/>
      <c r="F180" s="199"/>
      <c r="G180" s="199"/>
      <c r="H180" s="199"/>
      <c r="I180" s="199"/>
      <c r="J180" s="199"/>
      <c r="K180" s="199"/>
      <c r="L180" s="199"/>
      <c r="M180" s="199"/>
      <c r="N180" s="199"/>
      <c r="O180" s="199"/>
      <c r="P180" s="199"/>
      <c r="Q180" s="199"/>
      <c r="R180" s="199"/>
      <c r="S180" s="199"/>
      <c r="T180" s="199"/>
      <c r="U180" s="199"/>
      <c r="V180" s="199"/>
      <c r="W180" s="199"/>
      <c r="X180" s="199"/>
      <c r="Y180" s="199"/>
      <c r="Z180" s="59"/>
    </row>
    <row r="181" spans="1:26" ht="15.75" customHeight="1">
      <c r="A181" s="195"/>
      <c r="B181" s="195"/>
      <c r="C181" s="199"/>
      <c r="D181" s="386"/>
      <c r="E181" s="167"/>
      <c r="F181" s="199"/>
      <c r="G181" s="199"/>
      <c r="H181" s="199"/>
      <c r="I181" s="199"/>
      <c r="J181" s="199"/>
      <c r="K181" s="199"/>
      <c r="L181" s="199"/>
      <c r="M181" s="199"/>
      <c r="N181" s="199"/>
      <c r="O181" s="199"/>
      <c r="P181" s="199"/>
      <c r="Q181" s="199"/>
      <c r="R181" s="199"/>
      <c r="S181" s="199"/>
      <c r="T181" s="199"/>
      <c r="U181" s="199"/>
      <c r="V181" s="199"/>
      <c r="W181" s="199"/>
      <c r="X181" s="199"/>
      <c r="Y181" s="199"/>
      <c r="Z181" s="59"/>
    </row>
    <row r="182" spans="1:26" ht="15.75" customHeight="1">
      <c r="A182" s="195"/>
      <c r="B182" s="195"/>
      <c r="C182" s="199"/>
      <c r="D182" s="386"/>
      <c r="E182" s="167"/>
      <c r="F182" s="199"/>
      <c r="G182" s="199"/>
      <c r="H182" s="199"/>
      <c r="I182" s="199"/>
      <c r="J182" s="199"/>
      <c r="K182" s="199"/>
      <c r="L182" s="199"/>
      <c r="M182" s="199"/>
      <c r="N182" s="199"/>
      <c r="O182" s="199"/>
      <c r="P182" s="199"/>
      <c r="Q182" s="199"/>
      <c r="R182" s="199"/>
      <c r="S182" s="199"/>
      <c r="T182" s="199"/>
      <c r="U182" s="199"/>
      <c r="V182" s="199"/>
      <c r="W182" s="199"/>
      <c r="X182" s="199"/>
      <c r="Y182" s="199"/>
      <c r="Z182" s="59"/>
    </row>
    <row r="183" spans="1:26" ht="15.75" customHeight="1">
      <c r="A183" s="195"/>
      <c r="B183" s="195"/>
      <c r="C183" s="199"/>
      <c r="D183" s="386"/>
      <c r="E183" s="167"/>
      <c r="F183" s="199"/>
      <c r="G183" s="199"/>
      <c r="H183" s="199"/>
      <c r="I183" s="199"/>
      <c r="J183" s="199"/>
      <c r="K183" s="199"/>
      <c r="L183" s="199"/>
      <c r="M183" s="199"/>
      <c r="N183" s="199"/>
      <c r="O183" s="199"/>
      <c r="P183" s="199"/>
      <c r="Q183" s="199"/>
      <c r="R183" s="199"/>
      <c r="S183" s="199"/>
      <c r="T183" s="199"/>
      <c r="U183" s="199"/>
      <c r="V183" s="199"/>
      <c r="W183" s="199"/>
      <c r="X183" s="199"/>
      <c r="Y183" s="199"/>
      <c r="Z183" s="59"/>
    </row>
    <row r="184" spans="1:26" ht="15.75" customHeight="1">
      <c r="A184" s="195"/>
      <c r="B184" s="195"/>
      <c r="C184" s="199"/>
      <c r="D184" s="386"/>
      <c r="E184" s="167"/>
      <c r="F184" s="199"/>
      <c r="G184" s="199"/>
      <c r="H184" s="199"/>
      <c r="I184" s="199"/>
      <c r="J184" s="199"/>
      <c r="K184" s="199"/>
      <c r="L184" s="199"/>
      <c r="M184" s="199"/>
      <c r="N184" s="199"/>
      <c r="O184" s="199"/>
      <c r="P184" s="199"/>
      <c r="Q184" s="199"/>
      <c r="R184" s="199"/>
      <c r="S184" s="199"/>
      <c r="T184" s="199"/>
      <c r="U184" s="199"/>
      <c r="V184" s="199"/>
      <c r="W184" s="199"/>
      <c r="X184" s="199"/>
      <c r="Y184" s="199"/>
      <c r="Z184" s="59"/>
    </row>
    <row r="185" spans="1:26" ht="15.75" customHeight="1">
      <c r="A185" s="195"/>
      <c r="B185" s="195"/>
      <c r="C185" s="199"/>
      <c r="D185" s="386"/>
      <c r="E185" s="167"/>
      <c r="F185" s="199"/>
      <c r="G185" s="199"/>
      <c r="H185" s="199"/>
      <c r="I185" s="199"/>
      <c r="J185" s="199"/>
      <c r="K185" s="199"/>
      <c r="L185" s="199"/>
      <c r="M185" s="199"/>
      <c r="N185" s="199"/>
      <c r="O185" s="199"/>
      <c r="P185" s="199"/>
      <c r="Q185" s="199"/>
      <c r="R185" s="199"/>
      <c r="S185" s="199"/>
      <c r="T185" s="199"/>
      <c r="U185" s="199"/>
      <c r="V185" s="199"/>
      <c r="W185" s="199"/>
      <c r="X185" s="199"/>
      <c r="Y185" s="199"/>
      <c r="Z185" s="59"/>
    </row>
    <row r="186" spans="1:26" ht="15.75" customHeight="1">
      <c r="A186" s="195"/>
      <c r="B186" s="195"/>
      <c r="C186" s="199"/>
      <c r="D186" s="386"/>
      <c r="E186" s="167"/>
      <c r="F186" s="199"/>
      <c r="G186" s="199"/>
      <c r="H186" s="199"/>
      <c r="I186" s="199"/>
      <c r="J186" s="199"/>
      <c r="K186" s="199"/>
      <c r="L186" s="199"/>
      <c r="M186" s="199"/>
      <c r="N186" s="199"/>
      <c r="O186" s="199"/>
      <c r="P186" s="199"/>
      <c r="Q186" s="199"/>
      <c r="R186" s="199"/>
      <c r="S186" s="199"/>
      <c r="T186" s="199"/>
      <c r="U186" s="199"/>
      <c r="V186" s="199"/>
      <c r="W186" s="199"/>
      <c r="X186" s="199"/>
      <c r="Y186" s="199"/>
      <c r="Z186" s="59"/>
    </row>
    <row r="187" spans="1:26" ht="15.75" customHeight="1">
      <c r="A187" s="195"/>
      <c r="B187" s="195"/>
      <c r="C187" s="199"/>
      <c r="D187" s="386"/>
      <c r="E187" s="167"/>
      <c r="F187" s="199"/>
      <c r="G187" s="199"/>
      <c r="H187" s="199"/>
      <c r="I187" s="199"/>
      <c r="J187" s="199"/>
      <c r="K187" s="199"/>
      <c r="L187" s="199"/>
      <c r="M187" s="199"/>
      <c r="N187" s="199"/>
      <c r="O187" s="199"/>
      <c r="P187" s="199"/>
      <c r="Q187" s="199"/>
      <c r="R187" s="199"/>
      <c r="S187" s="199"/>
      <c r="T187" s="199"/>
      <c r="U187" s="199"/>
      <c r="V187" s="199"/>
      <c r="W187" s="199"/>
      <c r="X187" s="199"/>
      <c r="Y187" s="199"/>
      <c r="Z187" s="59"/>
    </row>
    <row r="188" spans="1:26" ht="15.75" customHeight="1">
      <c r="A188" s="195"/>
      <c r="B188" s="195"/>
      <c r="C188" s="199"/>
      <c r="D188" s="386"/>
      <c r="E188" s="167"/>
      <c r="F188" s="199"/>
      <c r="G188" s="199"/>
      <c r="H188" s="199"/>
      <c r="I188" s="199"/>
      <c r="J188" s="199"/>
      <c r="K188" s="199"/>
      <c r="L188" s="199"/>
      <c r="M188" s="199"/>
      <c r="N188" s="199"/>
      <c r="O188" s="199"/>
      <c r="P188" s="199"/>
      <c r="Q188" s="199"/>
      <c r="R188" s="199"/>
      <c r="S188" s="199"/>
      <c r="T188" s="199"/>
      <c r="U188" s="199"/>
      <c r="V188" s="199"/>
      <c r="W188" s="199"/>
      <c r="X188" s="199"/>
      <c r="Y188" s="199"/>
      <c r="Z188" s="59"/>
    </row>
    <row r="189" spans="1:26" ht="15.75" customHeight="1">
      <c r="A189" s="195"/>
      <c r="B189" s="195"/>
      <c r="C189" s="199"/>
      <c r="D189" s="386"/>
      <c r="E189" s="167"/>
      <c r="F189" s="199"/>
      <c r="G189" s="199"/>
      <c r="H189" s="199"/>
      <c r="I189" s="199"/>
      <c r="J189" s="199"/>
      <c r="K189" s="199"/>
      <c r="L189" s="199"/>
      <c r="M189" s="199"/>
      <c r="N189" s="199"/>
      <c r="O189" s="199"/>
      <c r="P189" s="199"/>
      <c r="Q189" s="199"/>
      <c r="R189" s="199"/>
      <c r="S189" s="199"/>
      <c r="T189" s="199"/>
      <c r="U189" s="199"/>
      <c r="V189" s="199"/>
      <c r="W189" s="199"/>
      <c r="X189" s="199"/>
      <c r="Y189" s="199"/>
      <c r="Z189" s="59"/>
    </row>
    <row r="190" spans="1:26" ht="15.75" customHeight="1">
      <c r="A190" s="195"/>
      <c r="B190" s="195"/>
      <c r="C190" s="199"/>
      <c r="D190" s="386"/>
      <c r="E190" s="167"/>
      <c r="F190" s="199"/>
      <c r="G190" s="199"/>
      <c r="H190" s="199"/>
      <c r="I190" s="199"/>
      <c r="J190" s="199"/>
      <c r="K190" s="199"/>
      <c r="L190" s="199"/>
      <c r="M190" s="199"/>
      <c r="N190" s="199"/>
      <c r="O190" s="199"/>
      <c r="P190" s="199"/>
      <c r="Q190" s="199"/>
      <c r="R190" s="199"/>
      <c r="S190" s="199"/>
      <c r="T190" s="199"/>
      <c r="U190" s="199"/>
      <c r="V190" s="199"/>
      <c r="W190" s="199"/>
      <c r="X190" s="199"/>
      <c r="Y190" s="199"/>
      <c r="Z190" s="59"/>
    </row>
    <row r="191" spans="1:26" ht="15.75" customHeight="1">
      <c r="A191" s="195"/>
      <c r="B191" s="195"/>
      <c r="C191" s="199"/>
      <c r="D191" s="386"/>
      <c r="E191" s="167"/>
      <c r="F191" s="199"/>
      <c r="G191" s="199"/>
      <c r="H191" s="199"/>
      <c r="I191" s="199"/>
      <c r="J191" s="199"/>
      <c r="K191" s="199"/>
      <c r="L191" s="199"/>
      <c r="M191" s="199"/>
      <c r="N191" s="199"/>
      <c r="O191" s="199"/>
      <c r="P191" s="199"/>
      <c r="Q191" s="199"/>
      <c r="R191" s="199"/>
      <c r="S191" s="199"/>
      <c r="T191" s="199"/>
      <c r="U191" s="199"/>
      <c r="V191" s="199"/>
      <c r="W191" s="199"/>
      <c r="X191" s="199"/>
      <c r="Y191" s="199"/>
      <c r="Z191" s="59"/>
    </row>
    <row r="192" spans="1:26" ht="15.75" customHeight="1">
      <c r="A192" s="195"/>
      <c r="B192" s="195"/>
      <c r="C192" s="199"/>
      <c r="D192" s="386"/>
      <c r="E192" s="167"/>
      <c r="F192" s="199"/>
      <c r="G192" s="199"/>
      <c r="H192" s="199"/>
      <c r="I192" s="199"/>
      <c r="J192" s="199"/>
      <c r="K192" s="199"/>
      <c r="L192" s="199"/>
      <c r="M192" s="199"/>
      <c r="N192" s="199"/>
      <c r="O192" s="199"/>
      <c r="P192" s="199"/>
      <c r="Q192" s="199"/>
      <c r="R192" s="199"/>
      <c r="S192" s="199"/>
      <c r="T192" s="199"/>
      <c r="U192" s="199"/>
      <c r="V192" s="199"/>
      <c r="W192" s="199"/>
      <c r="X192" s="199"/>
      <c r="Y192" s="199"/>
      <c r="Z192" s="59"/>
    </row>
    <row r="193" spans="1:26" ht="15.75" customHeight="1">
      <c r="A193" s="195"/>
      <c r="B193" s="195"/>
      <c r="C193" s="199"/>
      <c r="D193" s="386"/>
      <c r="E193" s="167"/>
      <c r="F193" s="199"/>
      <c r="G193" s="199"/>
      <c r="H193" s="199"/>
      <c r="I193" s="199"/>
      <c r="J193" s="199"/>
      <c r="K193" s="199"/>
      <c r="L193" s="199"/>
      <c r="M193" s="199"/>
      <c r="N193" s="199"/>
      <c r="O193" s="199"/>
      <c r="P193" s="199"/>
      <c r="Q193" s="199"/>
      <c r="R193" s="199"/>
      <c r="S193" s="199"/>
      <c r="T193" s="199"/>
      <c r="U193" s="199"/>
      <c r="V193" s="199"/>
      <c r="W193" s="199"/>
      <c r="X193" s="199"/>
      <c r="Y193" s="199"/>
      <c r="Z193" s="59"/>
    </row>
    <row r="194" spans="1:26" ht="15.75" customHeight="1">
      <c r="A194" s="195"/>
      <c r="B194" s="195"/>
      <c r="C194" s="199"/>
      <c r="D194" s="386"/>
      <c r="E194" s="167"/>
      <c r="F194" s="199"/>
      <c r="G194" s="199"/>
      <c r="H194" s="199"/>
      <c r="I194" s="199"/>
      <c r="J194" s="199"/>
      <c r="K194" s="199"/>
      <c r="L194" s="199"/>
      <c r="M194" s="199"/>
      <c r="N194" s="199"/>
      <c r="O194" s="199"/>
      <c r="P194" s="199"/>
      <c r="Q194" s="199"/>
      <c r="R194" s="199"/>
      <c r="S194" s="199"/>
      <c r="T194" s="199"/>
      <c r="U194" s="199"/>
      <c r="V194" s="199"/>
      <c r="W194" s="199"/>
      <c r="X194" s="199"/>
      <c r="Y194" s="199"/>
      <c r="Z194" s="59"/>
    </row>
    <row r="195" spans="1:26" ht="15.75" customHeight="1">
      <c r="A195" s="195"/>
      <c r="B195" s="195"/>
      <c r="C195" s="199"/>
      <c r="D195" s="386"/>
      <c r="E195" s="167"/>
      <c r="F195" s="199"/>
      <c r="G195" s="199"/>
      <c r="H195" s="199"/>
      <c r="I195" s="199"/>
      <c r="J195" s="199"/>
      <c r="K195" s="199"/>
      <c r="L195" s="199"/>
      <c r="M195" s="199"/>
      <c r="N195" s="199"/>
      <c r="O195" s="199"/>
      <c r="P195" s="199"/>
      <c r="Q195" s="199"/>
      <c r="R195" s="199"/>
      <c r="S195" s="199"/>
      <c r="T195" s="199"/>
      <c r="U195" s="199"/>
      <c r="V195" s="199"/>
      <c r="W195" s="199"/>
      <c r="X195" s="199"/>
      <c r="Y195" s="199"/>
      <c r="Z195" s="59"/>
    </row>
    <row r="196" spans="1:26" ht="15.75" customHeight="1">
      <c r="A196" s="195"/>
      <c r="B196" s="195"/>
      <c r="C196" s="199"/>
      <c r="D196" s="386"/>
      <c r="E196" s="167"/>
      <c r="F196" s="199"/>
      <c r="G196" s="199"/>
      <c r="H196" s="199"/>
      <c r="I196" s="199"/>
      <c r="J196" s="199"/>
      <c r="K196" s="199"/>
      <c r="L196" s="199"/>
      <c r="M196" s="199"/>
      <c r="N196" s="199"/>
      <c r="O196" s="199"/>
      <c r="P196" s="199"/>
      <c r="Q196" s="199"/>
      <c r="R196" s="199"/>
      <c r="S196" s="199"/>
      <c r="T196" s="199"/>
      <c r="U196" s="199"/>
      <c r="V196" s="199"/>
      <c r="W196" s="199"/>
      <c r="X196" s="199"/>
      <c r="Y196" s="199"/>
      <c r="Z196" s="59"/>
    </row>
    <row r="197" spans="1:26" ht="15.75" customHeight="1">
      <c r="A197" s="195"/>
      <c r="B197" s="195"/>
      <c r="C197" s="199"/>
      <c r="D197" s="386"/>
      <c r="E197" s="167"/>
      <c r="F197" s="199"/>
      <c r="G197" s="199"/>
      <c r="H197" s="199"/>
      <c r="I197" s="199"/>
      <c r="J197" s="199"/>
      <c r="K197" s="199"/>
      <c r="L197" s="199"/>
      <c r="M197" s="199"/>
      <c r="N197" s="199"/>
      <c r="O197" s="199"/>
      <c r="P197" s="199"/>
      <c r="Q197" s="199"/>
      <c r="R197" s="199"/>
      <c r="S197" s="199"/>
      <c r="T197" s="199"/>
      <c r="U197" s="199"/>
      <c r="V197" s="199"/>
      <c r="W197" s="199"/>
      <c r="X197" s="199"/>
      <c r="Y197" s="199"/>
      <c r="Z197" s="59"/>
    </row>
    <row r="198" spans="1:26" ht="15.75" customHeight="1">
      <c r="A198" s="195"/>
      <c r="B198" s="195"/>
      <c r="C198" s="199"/>
      <c r="D198" s="386"/>
      <c r="E198" s="167"/>
      <c r="F198" s="199"/>
      <c r="G198" s="199"/>
      <c r="H198" s="199"/>
      <c r="I198" s="199"/>
      <c r="J198" s="199"/>
      <c r="K198" s="199"/>
      <c r="L198" s="199"/>
      <c r="M198" s="199"/>
      <c r="N198" s="199"/>
      <c r="O198" s="199"/>
      <c r="P198" s="199"/>
      <c r="Q198" s="199"/>
      <c r="R198" s="199"/>
      <c r="S198" s="199"/>
      <c r="T198" s="199"/>
      <c r="U198" s="199"/>
      <c r="V198" s="199"/>
      <c r="W198" s="199"/>
      <c r="X198" s="199"/>
      <c r="Y198" s="199"/>
      <c r="Z198" s="59"/>
    </row>
    <row r="199" spans="1:26" ht="15.75" customHeight="1">
      <c r="A199" s="195"/>
      <c r="B199" s="195"/>
      <c r="C199" s="199"/>
      <c r="D199" s="386"/>
      <c r="E199" s="167"/>
      <c r="F199" s="199"/>
      <c r="G199" s="199"/>
      <c r="H199" s="199"/>
      <c r="I199" s="199"/>
      <c r="J199" s="199"/>
      <c r="K199" s="199"/>
      <c r="L199" s="199"/>
      <c r="M199" s="199"/>
      <c r="N199" s="199"/>
      <c r="O199" s="199"/>
      <c r="P199" s="199"/>
      <c r="Q199" s="199"/>
      <c r="R199" s="199"/>
      <c r="S199" s="199"/>
      <c r="T199" s="199"/>
      <c r="U199" s="199"/>
      <c r="V199" s="199"/>
      <c r="W199" s="199"/>
      <c r="X199" s="199"/>
      <c r="Y199" s="199"/>
      <c r="Z199" s="59"/>
    </row>
    <row r="200" spans="1:26" ht="15.75" customHeight="1">
      <c r="A200" s="195"/>
      <c r="B200" s="195"/>
      <c r="C200" s="199"/>
      <c r="D200" s="386"/>
      <c r="E200" s="167"/>
      <c r="F200" s="199"/>
      <c r="G200" s="199"/>
      <c r="H200" s="199"/>
      <c r="I200" s="199"/>
      <c r="J200" s="199"/>
      <c r="K200" s="199"/>
      <c r="L200" s="199"/>
      <c r="M200" s="199"/>
      <c r="N200" s="199"/>
      <c r="O200" s="199"/>
      <c r="P200" s="199"/>
      <c r="Q200" s="199"/>
      <c r="R200" s="199"/>
      <c r="S200" s="199"/>
      <c r="T200" s="199"/>
      <c r="U200" s="199"/>
      <c r="V200" s="199"/>
      <c r="W200" s="199"/>
      <c r="X200" s="199"/>
      <c r="Y200" s="199"/>
      <c r="Z200" s="59"/>
    </row>
    <row r="201" spans="1:26" ht="15.75" customHeight="1">
      <c r="A201" s="195"/>
      <c r="B201" s="195"/>
      <c r="C201" s="199"/>
      <c r="D201" s="386"/>
      <c r="E201" s="167"/>
      <c r="F201" s="199"/>
      <c r="G201" s="199"/>
      <c r="H201" s="199"/>
      <c r="I201" s="199"/>
      <c r="J201" s="199"/>
      <c r="K201" s="199"/>
      <c r="L201" s="199"/>
      <c r="M201" s="199"/>
      <c r="N201" s="199"/>
      <c r="O201" s="199"/>
      <c r="P201" s="199"/>
      <c r="Q201" s="199"/>
      <c r="R201" s="199"/>
      <c r="S201" s="199"/>
      <c r="T201" s="199"/>
      <c r="U201" s="199"/>
      <c r="V201" s="199"/>
      <c r="W201" s="199"/>
      <c r="X201" s="199"/>
      <c r="Y201" s="199"/>
      <c r="Z201" s="59"/>
    </row>
    <row r="202" spans="1:26" ht="15.75" customHeight="1">
      <c r="A202" s="195"/>
      <c r="B202" s="195"/>
      <c r="C202" s="199"/>
      <c r="D202" s="386"/>
      <c r="E202" s="167"/>
      <c r="F202" s="199"/>
      <c r="G202" s="199"/>
      <c r="H202" s="199"/>
      <c r="I202" s="199"/>
      <c r="J202" s="199"/>
      <c r="K202" s="199"/>
      <c r="L202" s="199"/>
      <c r="M202" s="199"/>
      <c r="N202" s="199"/>
      <c r="O202" s="199"/>
      <c r="P202" s="199"/>
      <c r="Q202" s="199"/>
      <c r="R202" s="199"/>
      <c r="S202" s="199"/>
      <c r="T202" s="199"/>
      <c r="U202" s="199"/>
      <c r="V202" s="199"/>
      <c r="W202" s="199"/>
      <c r="X202" s="199"/>
      <c r="Y202" s="199"/>
      <c r="Z202" s="59"/>
    </row>
    <row r="203" spans="1:26" ht="15.75" customHeight="1">
      <c r="A203" s="195"/>
      <c r="B203" s="195"/>
      <c r="C203" s="199"/>
      <c r="D203" s="386"/>
      <c r="E203" s="167"/>
      <c r="F203" s="199"/>
      <c r="G203" s="199"/>
      <c r="H203" s="199"/>
      <c r="I203" s="199"/>
      <c r="J203" s="199"/>
      <c r="K203" s="199"/>
      <c r="L203" s="199"/>
      <c r="M203" s="199"/>
      <c r="N203" s="199"/>
      <c r="O203" s="199"/>
      <c r="P203" s="199"/>
      <c r="Q203" s="199"/>
      <c r="R203" s="199"/>
      <c r="S203" s="199"/>
      <c r="T203" s="199"/>
      <c r="U203" s="199"/>
      <c r="V203" s="199"/>
      <c r="W203" s="199"/>
      <c r="X203" s="199"/>
      <c r="Y203" s="199"/>
      <c r="Z203" s="59"/>
    </row>
    <row r="204" spans="1:26" ht="15.75" customHeight="1">
      <c r="A204" s="195"/>
      <c r="B204" s="195"/>
      <c r="C204" s="199"/>
      <c r="D204" s="386"/>
      <c r="E204" s="167"/>
      <c r="F204" s="199"/>
      <c r="G204" s="199"/>
      <c r="H204" s="199"/>
      <c r="I204" s="199"/>
      <c r="J204" s="199"/>
      <c r="K204" s="199"/>
      <c r="L204" s="199"/>
      <c r="M204" s="199"/>
      <c r="N204" s="199"/>
      <c r="O204" s="199"/>
      <c r="P204" s="199"/>
      <c r="Q204" s="199"/>
      <c r="R204" s="199"/>
      <c r="S204" s="199"/>
      <c r="T204" s="199"/>
      <c r="U204" s="199"/>
      <c r="V204" s="199"/>
      <c r="W204" s="199"/>
      <c r="X204" s="199"/>
      <c r="Y204" s="199"/>
      <c r="Z204" s="59"/>
    </row>
    <row r="205" spans="1:26" ht="15.75" customHeight="1">
      <c r="A205" s="195"/>
      <c r="B205" s="195"/>
      <c r="C205" s="199"/>
      <c r="D205" s="386"/>
      <c r="E205" s="167"/>
      <c r="F205" s="199"/>
      <c r="G205" s="199"/>
      <c r="H205" s="199"/>
      <c r="I205" s="199"/>
      <c r="J205" s="199"/>
      <c r="K205" s="199"/>
      <c r="L205" s="199"/>
      <c r="M205" s="199"/>
      <c r="N205" s="199"/>
      <c r="O205" s="199"/>
      <c r="P205" s="199"/>
      <c r="Q205" s="199"/>
      <c r="R205" s="199"/>
      <c r="S205" s="199"/>
      <c r="T205" s="199"/>
      <c r="U205" s="199"/>
      <c r="V205" s="199"/>
      <c r="W205" s="199"/>
      <c r="X205" s="199"/>
      <c r="Y205" s="199"/>
      <c r="Z205" s="59"/>
    </row>
    <row r="206" spans="1:26" ht="15.75" customHeight="1">
      <c r="A206" s="195"/>
      <c r="B206" s="195"/>
      <c r="C206" s="199"/>
      <c r="D206" s="386"/>
      <c r="E206" s="167"/>
      <c r="F206" s="199"/>
      <c r="G206" s="199"/>
      <c r="H206" s="199"/>
      <c r="I206" s="199"/>
      <c r="J206" s="199"/>
      <c r="K206" s="199"/>
      <c r="L206" s="199"/>
      <c r="M206" s="199"/>
      <c r="N206" s="199"/>
      <c r="O206" s="199"/>
      <c r="P206" s="199"/>
      <c r="Q206" s="199"/>
      <c r="R206" s="199"/>
      <c r="S206" s="199"/>
      <c r="T206" s="199"/>
      <c r="U206" s="199"/>
      <c r="V206" s="199"/>
      <c r="W206" s="199"/>
      <c r="X206" s="199"/>
      <c r="Y206" s="199"/>
      <c r="Z206" s="59"/>
    </row>
    <row r="207" spans="1:26" ht="15.75" customHeight="1">
      <c r="A207" s="195"/>
      <c r="B207" s="195"/>
      <c r="C207" s="199"/>
      <c r="D207" s="386"/>
      <c r="E207" s="167"/>
      <c r="F207" s="199"/>
      <c r="G207" s="199"/>
      <c r="H207" s="199"/>
      <c r="I207" s="199"/>
      <c r="J207" s="199"/>
      <c r="K207" s="199"/>
      <c r="L207" s="199"/>
      <c r="M207" s="199"/>
      <c r="N207" s="199"/>
      <c r="O207" s="199"/>
      <c r="P207" s="199"/>
      <c r="Q207" s="199"/>
      <c r="R207" s="199"/>
      <c r="S207" s="199"/>
      <c r="T207" s="199"/>
      <c r="U207" s="199"/>
      <c r="V207" s="199"/>
      <c r="W207" s="199"/>
      <c r="X207" s="199"/>
      <c r="Y207" s="199"/>
      <c r="Z207" s="59"/>
    </row>
    <row r="208" spans="1:26" ht="15.75" customHeight="1">
      <c r="A208" s="195"/>
      <c r="B208" s="195"/>
      <c r="C208" s="199"/>
      <c r="D208" s="386"/>
      <c r="E208" s="167"/>
      <c r="F208" s="199"/>
      <c r="G208" s="199"/>
      <c r="H208" s="199"/>
      <c r="I208" s="199"/>
      <c r="J208" s="199"/>
      <c r="K208" s="199"/>
      <c r="L208" s="199"/>
      <c r="M208" s="199"/>
      <c r="N208" s="199"/>
      <c r="O208" s="199"/>
      <c r="P208" s="199"/>
      <c r="Q208" s="199"/>
      <c r="R208" s="199"/>
      <c r="S208" s="199"/>
      <c r="T208" s="199"/>
      <c r="U208" s="199"/>
      <c r="V208" s="199"/>
      <c r="W208" s="199"/>
      <c r="X208" s="199"/>
      <c r="Y208" s="199"/>
      <c r="Z208" s="59"/>
    </row>
    <row r="209" spans="1:26" ht="15.75" customHeight="1">
      <c r="A209" s="195"/>
      <c r="B209" s="195"/>
      <c r="C209" s="199"/>
      <c r="D209" s="386"/>
      <c r="E209" s="167"/>
      <c r="F209" s="199"/>
      <c r="G209" s="199"/>
      <c r="H209" s="199"/>
      <c r="I209" s="199"/>
      <c r="J209" s="199"/>
      <c r="K209" s="199"/>
      <c r="L209" s="199"/>
      <c r="M209" s="199"/>
      <c r="N209" s="199"/>
      <c r="O209" s="199"/>
      <c r="P209" s="199"/>
      <c r="Q209" s="199"/>
      <c r="R209" s="199"/>
      <c r="S209" s="199"/>
      <c r="T209" s="199"/>
      <c r="U209" s="199"/>
      <c r="V209" s="199"/>
      <c r="W209" s="199"/>
      <c r="X209" s="199"/>
      <c r="Y209" s="199"/>
      <c r="Z209" s="59"/>
    </row>
    <row r="210" spans="1:26" ht="15.75" customHeight="1">
      <c r="A210" s="195"/>
      <c r="B210" s="195"/>
      <c r="C210" s="199"/>
      <c r="D210" s="386"/>
      <c r="E210" s="167"/>
      <c r="F210" s="199"/>
      <c r="G210" s="199"/>
      <c r="H210" s="199"/>
      <c r="I210" s="199"/>
      <c r="J210" s="199"/>
      <c r="K210" s="199"/>
      <c r="L210" s="199"/>
      <c r="M210" s="199"/>
      <c r="N210" s="199"/>
      <c r="O210" s="199"/>
      <c r="P210" s="199"/>
      <c r="Q210" s="199"/>
      <c r="R210" s="199"/>
      <c r="S210" s="199"/>
      <c r="T210" s="199"/>
      <c r="U210" s="199"/>
      <c r="V210" s="199"/>
      <c r="W210" s="199"/>
      <c r="X210" s="199"/>
      <c r="Y210" s="199"/>
      <c r="Z210" s="59"/>
    </row>
    <row r="211" spans="1:26" ht="15.75" customHeight="1">
      <c r="A211" s="195"/>
      <c r="B211" s="195"/>
      <c r="C211" s="199"/>
      <c r="D211" s="386"/>
      <c r="E211" s="167"/>
      <c r="F211" s="199"/>
      <c r="G211" s="199"/>
      <c r="H211" s="199"/>
      <c r="I211" s="199"/>
      <c r="J211" s="199"/>
      <c r="K211" s="199"/>
      <c r="L211" s="199"/>
      <c r="M211" s="199"/>
      <c r="N211" s="199"/>
      <c r="O211" s="199"/>
      <c r="P211" s="199"/>
      <c r="Q211" s="199"/>
      <c r="R211" s="199"/>
      <c r="S211" s="199"/>
      <c r="T211" s="199"/>
      <c r="U211" s="199"/>
      <c r="V211" s="199"/>
      <c r="W211" s="199"/>
      <c r="X211" s="199"/>
      <c r="Y211" s="199"/>
      <c r="Z211" s="59"/>
    </row>
    <row r="212" spans="1:26" ht="15.75" customHeight="1">
      <c r="A212" s="195"/>
      <c r="B212" s="195"/>
      <c r="C212" s="199"/>
      <c r="D212" s="386"/>
      <c r="E212" s="167"/>
      <c r="F212" s="199"/>
      <c r="G212" s="199"/>
      <c r="H212" s="199"/>
      <c r="I212" s="199"/>
      <c r="J212" s="199"/>
      <c r="K212" s="199"/>
      <c r="L212" s="199"/>
      <c r="M212" s="199"/>
      <c r="N212" s="199"/>
      <c r="O212" s="199"/>
      <c r="P212" s="199"/>
      <c r="Q212" s="199"/>
      <c r="R212" s="199"/>
      <c r="S212" s="199"/>
      <c r="T212" s="199"/>
      <c r="U212" s="199"/>
      <c r="V212" s="199"/>
      <c r="W212" s="199"/>
      <c r="X212" s="199"/>
      <c r="Y212" s="199"/>
      <c r="Z212" s="59"/>
    </row>
    <row r="213" spans="1:26" ht="15.75" customHeight="1">
      <c r="A213" s="195"/>
      <c r="B213" s="195"/>
      <c r="C213" s="199"/>
      <c r="D213" s="386"/>
      <c r="E213" s="167"/>
      <c r="F213" s="199"/>
      <c r="G213" s="199"/>
      <c r="H213" s="199"/>
      <c r="I213" s="199"/>
      <c r="J213" s="199"/>
      <c r="K213" s="199"/>
      <c r="L213" s="199"/>
      <c r="M213" s="199"/>
      <c r="N213" s="199"/>
      <c r="O213" s="199"/>
      <c r="P213" s="199"/>
      <c r="Q213" s="199"/>
      <c r="R213" s="199"/>
      <c r="S213" s="199"/>
      <c r="T213" s="199"/>
      <c r="U213" s="199"/>
      <c r="V213" s="199"/>
      <c r="W213" s="199"/>
      <c r="X213" s="199"/>
      <c r="Y213" s="199"/>
      <c r="Z213" s="59"/>
    </row>
    <row r="214" spans="1:26" ht="15.75" customHeight="1">
      <c r="A214" s="195"/>
      <c r="B214" s="195"/>
      <c r="C214" s="199"/>
      <c r="D214" s="386"/>
      <c r="E214" s="167"/>
      <c r="F214" s="199"/>
      <c r="G214" s="199"/>
      <c r="H214" s="199"/>
      <c r="I214" s="199"/>
      <c r="J214" s="199"/>
      <c r="K214" s="199"/>
      <c r="L214" s="199"/>
      <c r="M214" s="199"/>
      <c r="N214" s="199"/>
      <c r="O214" s="199"/>
      <c r="P214" s="199"/>
      <c r="Q214" s="199"/>
      <c r="R214" s="199"/>
      <c r="S214" s="199"/>
      <c r="T214" s="199"/>
      <c r="U214" s="199"/>
      <c r="V214" s="199"/>
      <c r="W214" s="199"/>
      <c r="X214" s="199"/>
      <c r="Y214" s="199"/>
      <c r="Z214" s="59"/>
    </row>
    <row r="215" spans="1:26" ht="15.75" customHeight="1">
      <c r="A215" s="195"/>
      <c r="B215" s="195"/>
      <c r="C215" s="199"/>
      <c r="D215" s="386"/>
      <c r="E215" s="167"/>
      <c r="F215" s="199"/>
      <c r="G215" s="199"/>
      <c r="H215" s="199"/>
      <c r="I215" s="199"/>
      <c r="J215" s="199"/>
      <c r="K215" s="199"/>
      <c r="L215" s="199"/>
      <c r="M215" s="199"/>
      <c r="N215" s="199"/>
      <c r="O215" s="199"/>
      <c r="P215" s="199"/>
      <c r="Q215" s="199"/>
      <c r="R215" s="199"/>
      <c r="S215" s="199"/>
      <c r="T215" s="199"/>
      <c r="U215" s="199"/>
      <c r="V215" s="199"/>
      <c r="W215" s="199"/>
      <c r="X215" s="199"/>
      <c r="Y215" s="199"/>
      <c r="Z215" s="59"/>
    </row>
    <row r="216" spans="1:26" ht="15.75" customHeight="1">
      <c r="A216" s="195"/>
      <c r="B216" s="195"/>
      <c r="C216" s="199"/>
      <c r="D216" s="386"/>
      <c r="E216" s="167"/>
      <c r="F216" s="199"/>
      <c r="G216" s="199"/>
      <c r="H216" s="199"/>
      <c r="I216" s="199"/>
      <c r="J216" s="199"/>
      <c r="K216" s="199"/>
      <c r="L216" s="199"/>
      <c r="M216" s="199"/>
      <c r="N216" s="199"/>
      <c r="O216" s="199"/>
      <c r="P216" s="199"/>
      <c r="Q216" s="199"/>
      <c r="R216" s="199"/>
      <c r="S216" s="199"/>
      <c r="T216" s="199"/>
      <c r="U216" s="199"/>
      <c r="V216" s="199"/>
      <c r="W216" s="199"/>
      <c r="X216" s="199"/>
      <c r="Y216" s="199"/>
      <c r="Z216" s="59"/>
    </row>
    <row r="217" spans="1:26" ht="15.75" customHeight="1">
      <c r="A217" s="195"/>
      <c r="B217" s="195"/>
      <c r="C217" s="199"/>
      <c r="D217" s="386"/>
      <c r="E217" s="167"/>
      <c r="F217" s="199"/>
      <c r="G217" s="199"/>
      <c r="H217" s="199"/>
      <c r="I217" s="199"/>
      <c r="J217" s="199"/>
      <c r="K217" s="199"/>
      <c r="L217" s="199"/>
      <c r="M217" s="199"/>
      <c r="N217" s="199"/>
      <c r="O217" s="199"/>
      <c r="P217" s="199"/>
      <c r="Q217" s="199"/>
      <c r="R217" s="199"/>
      <c r="S217" s="199"/>
      <c r="T217" s="199"/>
      <c r="U217" s="199"/>
      <c r="V217" s="199"/>
      <c r="W217" s="199"/>
      <c r="X217" s="199"/>
      <c r="Y217" s="199"/>
      <c r="Z217" s="59"/>
    </row>
    <row r="218" spans="1:26" ht="15.75" customHeight="1">
      <c r="A218" s="195"/>
      <c r="B218" s="195"/>
      <c r="C218" s="199"/>
      <c r="D218" s="386"/>
      <c r="E218" s="167"/>
      <c r="F218" s="199"/>
      <c r="G218" s="199"/>
      <c r="H218" s="199"/>
      <c r="I218" s="199"/>
      <c r="J218" s="199"/>
      <c r="K218" s="199"/>
      <c r="L218" s="199"/>
      <c r="M218" s="199"/>
      <c r="N218" s="199"/>
      <c r="O218" s="199"/>
      <c r="P218" s="199"/>
      <c r="Q218" s="199"/>
      <c r="R218" s="199"/>
      <c r="S218" s="199"/>
      <c r="T218" s="199"/>
      <c r="U218" s="199"/>
      <c r="V218" s="199"/>
      <c r="W218" s="199"/>
      <c r="X218" s="199"/>
      <c r="Y218" s="199"/>
      <c r="Z218" s="59"/>
    </row>
    <row r="219" spans="1:26" ht="15.75" customHeight="1">
      <c r="A219" s="195"/>
      <c r="B219" s="195"/>
      <c r="C219" s="199"/>
      <c r="D219" s="386"/>
      <c r="E219" s="167"/>
      <c r="F219" s="199"/>
      <c r="G219" s="199"/>
      <c r="H219" s="199"/>
      <c r="I219" s="199"/>
      <c r="J219" s="199"/>
      <c r="K219" s="199"/>
      <c r="L219" s="199"/>
      <c r="M219" s="199"/>
      <c r="N219" s="199"/>
      <c r="O219" s="199"/>
      <c r="P219" s="199"/>
      <c r="Q219" s="199"/>
      <c r="R219" s="199"/>
      <c r="S219" s="199"/>
      <c r="T219" s="199"/>
      <c r="U219" s="199"/>
      <c r="V219" s="199"/>
      <c r="W219" s="199"/>
      <c r="X219" s="199"/>
      <c r="Y219" s="199"/>
      <c r="Z219" s="59"/>
    </row>
    <row r="220" spans="1:26" ht="15.75" customHeight="1">
      <c r="A220" s="195"/>
      <c r="B220" s="195"/>
      <c r="C220" s="199"/>
      <c r="D220" s="386"/>
      <c r="E220" s="167"/>
      <c r="F220" s="199"/>
      <c r="G220" s="199"/>
      <c r="H220" s="199"/>
      <c r="I220" s="199"/>
      <c r="J220" s="199"/>
      <c r="K220" s="199"/>
      <c r="L220" s="199"/>
      <c r="M220" s="199"/>
      <c r="N220" s="199"/>
      <c r="O220" s="199"/>
      <c r="P220" s="199"/>
      <c r="Q220" s="199"/>
      <c r="R220" s="199"/>
      <c r="S220" s="199"/>
      <c r="T220" s="199"/>
      <c r="U220" s="199"/>
      <c r="V220" s="199"/>
      <c r="W220" s="199"/>
      <c r="X220" s="199"/>
      <c r="Y220" s="199"/>
      <c r="Z220" s="59"/>
    </row>
    <row r="221" spans="1:26" ht="15.7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2">
    <mergeCell ref="C3:E3"/>
    <mergeCell ref="C4:C7"/>
  </mergeCells>
  <hyperlinks>
    <hyperlink ref="D4" location="PREGUNTA 9!A1" display="a)" xr:uid="{00000000-0004-0000-1500-000000000000}"/>
    <hyperlink ref="D5" location="ERROR 8!A1" display="b)" xr:uid="{00000000-0004-0000-1500-000001000000}"/>
    <hyperlink ref="D6" location="ERROR 8!A1" display="c)" xr:uid="{00000000-0004-0000-1500-000002000000}"/>
    <hyperlink ref="D7" location="ERROR 8!A1" display="d)" xr:uid="{00000000-0004-0000-1500-000003000000}"/>
  </hyperlinks>
  <pageMargins left="0" right="0" top="0" bottom="0"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1000"/>
  <sheetViews>
    <sheetView showGridLines="0" workbookViewId="0"/>
  </sheetViews>
  <sheetFormatPr baseColWidth="10" defaultColWidth="14.42578125" defaultRowHeight="15" customHeight="1"/>
  <cols>
    <col min="1" max="1" width="5.7109375" customWidth="1"/>
    <col min="2" max="2" width="3.140625" customWidth="1"/>
    <col min="3" max="3" width="103" customWidth="1"/>
    <col min="4" max="4" width="7.42578125" customWidth="1"/>
    <col min="5" max="5" width="11" customWidth="1"/>
    <col min="6" max="6" width="3.28515625" customWidth="1"/>
    <col min="7" max="25" width="11.42578125" customWidth="1"/>
  </cols>
  <sheetData>
    <row r="1" spans="1:26" ht="60.75" customHeight="1">
      <c r="A1" s="65"/>
      <c r="B1" s="65"/>
      <c r="C1" s="65"/>
      <c r="D1" s="65"/>
      <c r="E1" s="65"/>
      <c r="F1" s="423"/>
      <c r="G1" s="423"/>
      <c r="H1" s="423"/>
      <c r="I1" s="423"/>
      <c r="J1" s="423"/>
      <c r="K1" s="423"/>
      <c r="L1" s="423"/>
      <c r="M1" s="423"/>
      <c r="N1" s="423"/>
      <c r="O1" s="423"/>
      <c r="P1" s="423"/>
      <c r="Q1" s="423"/>
      <c r="R1" s="423"/>
      <c r="S1" s="423"/>
      <c r="T1" s="423"/>
      <c r="U1" s="423"/>
      <c r="V1" s="423"/>
      <c r="W1" s="423"/>
      <c r="X1" s="423"/>
      <c r="Y1" s="423"/>
      <c r="Z1" s="59"/>
    </row>
    <row r="2" spans="1:26" ht="16.5" customHeight="1">
      <c r="A2" s="65"/>
      <c r="B2" s="424"/>
      <c r="C2" s="425"/>
      <c r="D2" s="425"/>
      <c r="E2" s="425"/>
      <c r="F2" s="426"/>
      <c r="G2" s="423"/>
      <c r="H2" s="423"/>
      <c r="I2" s="423"/>
      <c r="J2" s="423"/>
      <c r="K2" s="423"/>
      <c r="L2" s="423"/>
      <c r="M2" s="423"/>
      <c r="N2" s="423"/>
      <c r="O2" s="423"/>
      <c r="P2" s="423"/>
      <c r="Q2" s="423"/>
      <c r="R2" s="423"/>
      <c r="S2" s="423"/>
      <c r="T2" s="423"/>
      <c r="U2" s="423"/>
      <c r="V2" s="423"/>
      <c r="W2" s="423"/>
      <c r="X2" s="423"/>
      <c r="Y2" s="423"/>
      <c r="Z2" s="59"/>
    </row>
    <row r="3" spans="1:26" ht="16.5" customHeight="1">
      <c r="A3" s="65"/>
      <c r="B3" s="427"/>
      <c r="C3" s="732" t="s">
        <v>143</v>
      </c>
      <c r="D3" s="567"/>
      <c r="E3" s="568"/>
      <c r="F3" s="428"/>
      <c r="G3" s="429"/>
      <c r="H3" s="429"/>
      <c r="I3" s="429"/>
      <c r="J3" s="429"/>
      <c r="K3" s="429"/>
      <c r="L3" s="429"/>
      <c r="M3" s="429"/>
      <c r="N3" s="429"/>
      <c r="O3" s="429"/>
      <c r="P3" s="429"/>
      <c r="Q3" s="429"/>
      <c r="R3" s="429"/>
      <c r="S3" s="429"/>
      <c r="T3" s="429"/>
      <c r="U3" s="429"/>
      <c r="V3" s="429"/>
      <c r="W3" s="429"/>
      <c r="X3" s="429"/>
      <c r="Y3" s="429"/>
      <c r="Z3" s="59"/>
    </row>
    <row r="4" spans="1:26" ht="16.5" customHeight="1">
      <c r="A4" s="65"/>
      <c r="B4" s="427"/>
      <c r="C4" s="751" t="s">
        <v>156</v>
      </c>
      <c r="D4" s="365" t="s">
        <v>136</v>
      </c>
      <c r="E4" s="317">
        <v>16</v>
      </c>
      <c r="F4" s="428"/>
      <c r="G4" s="429"/>
      <c r="H4" s="429"/>
      <c r="I4" s="429"/>
      <c r="J4" s="429"/>
      <c r="K4" s="429"/>
      <c r="L4" s="429"/>
      <c r="M4" s="429"/>
      <c r="N4" s="429"/>
      <c r="O4" s="429"/>
      <c r="P4" s="429"/>
      <c r="Q4" s="429"/>
      <c r="R4" s="429"/>
      <c r="S4" s="429"/>
      <c r="T4" s="429"/>
      <c r="U4" s="429"/>
      <c r="V4" s="429"/>
      <c r="W4" s="429"/>
      <c r="X4" s="429"/>
      <c r="Y4" s="429"/>
      <c r="Z4" s="59"/>
    </row>
    <row r="5" spans="1:26" ht="16.5" customHeight="1">
      <c r="A5" s="65"/>
      <c r="B5" s="427"/>
      <c r="C5" s="591"/>
      <c r="D5" s="366" t="s">
        <v>137</v>
      </c>
      <c r="E5" s="317">
        <v>18</v>
      </c>
      <c r="F5" s="428"/>
      <c r="G5" s="429"/>
      <c r="H5" s="429"/>
      <c r="I5" s="429"/>
      <c r="J5" s="429"/>
      <c r="K5" s="429"/>
      <c r="L5" s="429"/>
      <c r="M5" s="429"/>
      <c r="N5" s="429"/>
      <c r="O5" s="429"/>
      <c r="P5" s="429"/>
      <c r="Q5" s="429"/>
      <c r="R5" s="429"/>
      <c r="S5" s="429"/>
      <c r="T5" s="429"/>
      <c r="U5" s="429"/>
      <c r="V5" s="429"/>
      <c r="W5" s="429"/>
      <c r="X5" s="429"/>
      <c r="Y5" s="429"/>
      <c r="Z5" s="59"/>
    </row>
    <row r="6" spans="1:26" ht="16.5" customHeight="1">
      <c r="A6" s="65"/>
      <c r="B6" s="427"/>
      <c r="C6" s="591"/>
      <c r="D6" s="365" t="s">
        <v>138</v>
      </c>
      <c r="E6" s="317">
        <v>20</v>
      </c>
      <c r="F6" s="428"/>
      <c r="G6" s="429"/>
      <c r="H6" s="429"/>
      <c r="I6" s="429"/>
      <c r="J6" s="429"/>
      <c r="K6" s="429"/>
      <c r="L6" s="429"/>
      <c r="M6" s="429"/>
      <c r="N6" s="429"/>
      <c r="O6" s="429"/>
      <c r="P6" s="429"/>
      <c r="Q6" s="429"/>
      <c r="R6" s="429"/>
      <c r="S6" s="429"/>
      <c r="T6" s="429"/>
      <c r="U6" s="429"/>
      <c r="V6" s="429"/>
      <c r="W6" s="429"/>
      <c r="X6" s="429"/>
      <c r="Y6" s="429"/>
      <c r="Z6" s="59"/>
    </row>
    <row r="7" spans="1:26" ht="16.5" customHeight="1">
      <c r="A7" s="65"/>
      <c r="B7" s="427"/>
      <c r="C7" s="577"/>
      <c r="D7" s="365" t="s">
        <v>139</v>
      </c>
      <c r="E7" s="317">
        <v>14</v>
      </c>
      <c r="F7" s="428"/>
      <c r="G7" s="429"/>
      <c r="H7" s="429"/>
      <c r="I7" s="429"/>
      <c r="J7" s="429"/>
      <c r="K7" s="429"/>
      <c r="L7" s="429"/>
      <c r="M7" s="429"/>
      <c r="N7" s="429"/>
      <c r="O7" s="429"/>
      <c r="P7" s="429"/>
      <c r="Q7" s="429"/>
      <c r="R7" s="429"/>
      <c r="S7" s="429"/>
      <c r="T7" s="429"/>
      <c r="U7" s="429"/>
      <c r="V7" s="429"/>
      <c r="W7" s="429"/>
      <c r="X7" s="429"/>
      <c r="Y7" s="429"/>
      <c r="Z7" s="59"/>
    </row>
    <row r="8" spans="1:26" ht="15.75" customHeight="1">
      <c r="A8" s="423"/>
      <c r="B8" s="430"/>
      <c r="C8" s="431"/>
      <c r="D8" s="432"/>
      <c r="E8" s="433"/>
      <c r="F8" s="434"/>
      <c r="G8" s="429"/>
      <c r="H8" s="429"/>
      <c r="I8" s="429"/>
      <c r="J8" s="429"/>
      <c r="K8" s="429"/>
      <c r="L8" s="429"/>
      <c r="M8" s="429"/>
      <c r="N8" s="429"/>
      <c r="O8" s="429"/>
      <c r="P8" s="429"/>
      <c r="Q8" s="429"/>
      <c r="R8" s="429"/>
      <c r="S8" s="429"/>
      <c r="T8" s="429"/>
      <c r="U8" s="429"/>
      <c r="V8" s="429"/>
      <c r="W8" s="429"/>
      <c r="X8" s="429"/>
      <c r="Y8" s="429"/>
      <c r="Z8" s="59"/>
    </row>
    <row r="9" spans="1:26" ht="15.75" customHeight="1">
      <c r="A9" s="423"/>
      <c r="B9" s="423"/>
      <c r="C9" s="429"/>
      <c r="D9" s="435"/>
      <c r="E9" s="436"/>
      <c r="F9" s="429"/>
      <c r="G9" s="429"/>
      <c r="H9" s="429"/>
      <c r="I9" s="429"/>
      <c r="J9" s="429"/>
      <c r="K9" s="429"/>
      <c r="L9" s="429"/>
      <c r="M9" s="429"/>
      <c r="N9" s="429"/>
      <c r="O9" s="429"/>
      <c r="P9" s="429"/>
      <c r="Q9" s="429"/>
      <c r="R9" s="429"/>
      <c r="S9" s="429"/>
      <c r="T9" s="429"/>
      <c r="U9" s="429"/>
      <c r="V9" s="429"/>
      <c r="W9" s="429"/>
      <c r="X9" s="429"/>
      <c r="Y9" s="429"/>
      <c r="Z9" s="59"/>
    </row>
    <row r="10" spans="1:26" ht="15.75" customHeight="1">
      <c r="A10" s="423"/>
      <c r="B10" s="423"/>
      <c r="C10" s="429"/>
      <c r="D10" s="435"/>
      <c r="E10" s="436"/>
      <c r="F10" s="429"/>
      <c r="G10" s="429"/>
      <c r="H10" s="437"/>
      <c r="I10" s="429"/>
      <c r="J10" s="429"/>
      <c r="K10" s="429"/>
      <c r="L10" s="429"/>
      <c r="M10" s="429"/>
      <c r="N10" s="429"/>
      <c r="O10" s="429"/>
      <c r="P10" s="429"/>
      <c r="Q10" s="429"/>
      <c r="R10" s="429"/>
      <c r="S10" s="429"/>
      <c r="T10" s="429"/>
      <c r="U10" s="429"/>
      <c r="V10" s="429"/>
      <c r="W10" s="429"/>
      <c r="X10" s="429"/>
      <c r="Y10" s="429"/>
      <c r="Z10" s="59"/>
    </row>
    <row r="11" spans="1:26" ht="15.75" customHeight="1">
      <c r="A11" s="423"/>
      <c r="B11" s="423"/>
      <c r="C11" s="429"/>
      <c r="D11" s="435"/>
      <c r="E11" s="436"/>
      <c r="F11" s="429"/>
      <c r="G11" s="429"/>
      <c r="H11" s="437"/>
      <c r="I11" s="429"/>
      <c r="J11" s="429"/>
      <c r="K11" s="429"/>
      <c r="L11" s="429"/>
      <c r="M11" s="429"/>
      <c r="N11" s="429"/>
      <c r="O11" s="429"/>
      <c r="P11" s="429"/>
      <c r="Q11" s="429"/>
      <c r="R11" s="429"/>
      <c r="S11" s="429"/>
      <c r="T11" s="429"/>
      <c r="U11" s="429"/>
      <c r="V11" s="429"/>
      <c r="W11" s="429"/>
      <c r="X11" s="429"/>
      <c r="Y11" s="429"/>
      <c r="Z11" s="59"/>
    </row>
    <row r="12" spans="1:26" ht="15.75" customHeight="1">
      <c r="A12" s="423"/>
      <c r="B12" s="423"/>
      <c r="C12" s="429"/>
      <c r="D12" s="435"/>
      <c r="E12" s="436"/>
      <c r="F12" s="429"/>
      <c r="G12" s="429"/>
      <c r="H12" s="437"/>
      <c r="I12" s="429"/>
      <c r="J12" s="429"/>
      <c r="K12" s="429"/>
      <c r="L12" s="429"/>
      <c r="M12" s="429"/>
      <c r="N12" s="429"/>
      <c r="O12" s="429"/>
      <c r="P12" s="429"/>
      <c r="Q12" s="429"/>
      <c r="R12" s="429"/>
      <c r="S12" s="429"/>
      <c r="T12" s="429"/>
      <c r="U12" s="429"/>
      <c r="V12" s="429"/>
      <c r="W12" s="429"/>
      <c r="X12" s="429"/>
      <c r="Y12" s="429"/>
      <c r="Z12" s="59"/>
    </row>
    <row r="13" spans="1:26" ht="15.75" customHeight="1">
      <c r="A13" s="423"/>
      <c r="B13" s="423"/>
      <c r="C13" s="429"/>
      <c r="D13" s="435"/>
      <c r="E13" s="436"/>
      <c r="F13" s="429"/>
      <c r="G13" s="429"/>
      <c r="H13" s="437"/>
      <c r="I13" s="429"/>
      <c r="J13" s="429"/>
      <c r="K13" s="429"/>
      <c r="L13" s="429"/>
      <c r="M13" s="429"/>
      <c r="N13" s="429"/>
      <c r="O13" s="429"/>
      <c r="P13" s="429"/>
      <c r="Q13" s="429"/>
      <c r="R13" s="429"/>
      <c r="S13" s="429"/>
      <c r="T13" s="429"/>
      <c r="U13" s="429"/>
      <c r="V13" s="429"/>
      <c r="W13" s="429"/>
      <c r="X13" s="429"/>
      <c r="Y13" s="429"/>
      <c r="Z13" s="59"/>
    </row>
    <row r="14" spans="1:26" ht="15.75" customHeight="1">
      <c r="A14" s="423"/>
      <c r="B14" s="423"/>
      <c r="C14" s="429"/>
      <c r="D14" s="435"/>
      <c r="E14" s="436"/>
      <c r="F14" s="429"/>
      <c r="G14" s="429"/>
      <c r="H14" s="437"/>
      <c r="I14" s="429"/>
      <c r="J14" s="429"/>
      <c r="K14" s="429"/>
      <c r="L14" s="429"/>
      <c r="M14" s="429"/>
      <c r="N14" s="429"/>
      <c r="O14" s="429"/>
      <c r="P14" s="429"/>
      <c r="Q14" s="429"/>
      <c r="R14" s="429"/>
      <c r="S14" s="429"/>
      <c r="T14" s="429"/>
      <c r="U14" s="429"/>
      <c r="V14" s="429"/>
      <c r="W14" s="429"/>
      <c r="X14" s="429"/>
      <c r="Y14" s="429"/>
      <c r="Z14" s="59"/>
    </row>
    <row r="15" spans="1:26" ht="15.75" customHeight="1">
      <c r="A15" s="423"/>
      <c r="B15" s="423"/>
      <c r="C15" s="429"/>
      <c r="D15" s="435"/>
      <c r="E15" s="436"/>
      <c r="F15" s="429"/>
      <c r="G15" s="429"/>
      <c r="H15" s="429"/>
      <c r="I15" s="429"/>
      <c r="J15" s="429"/>
      <c r="K15" s="429"/>
      <c r="L15" s="429"/>
      <c r="M15" s="429"/>
      <c r="N15" s="429"/>
      <c r="O15" s="429"/>
      <c r="P15" s="429"/>
      <c r="Q15" s="429"/>
      <c r="R15" s="429"/>
      <c r="S15" s="429"/>
      <c r="T15" s="429"/>
      <c r="U15" s="429"/>
      <c r="V15" s="429"/>
      <c r="W15" s="429"/>
      <c r="X15" s="429"/>
      <c r="Y15" s="429"/>
      <c r="Z15" s="59"/>
    </row>
    <row r="16" spans="1:26" ht="15.75" customHeight="1">
      <c r="A16" s="423"/>
      <c r="B16" s="423"/>
      <c r="C16" s="429"/>
      <c r="D16" s="435"/>
      <c r="E16" s="436"/>
      <c r="F16" s="429"/>
      <c r="G16" s="429"/>
      <c r="H16" s="429"/>
      <c r="I16" s="429"/>
      <c r="J16" s="429"/>
      <c r="K16" s="429"/>
      <c r="L16" s="429"/>
      <c r="M16" s="429"/>
      <c r="N16" s="429"/>
      <c r="O16" s="429"/>
      <c r="P16" s="429"/>
      <c r="Q16" s="429"/>
      <c r="R16" s="429"/>
      <c r="S16" s="429"/>
      <c r="T16" s="429"/>
      <c r="U16" s="429"/>
      <c r="V16" s="429"/>
      <c r="W16" s="429"/>
      <c r="X16" s="429"/>
      <c r="Y16" s="429"/>
      <c r="Z16" s="59"/>
    </row>
    <row r="17" spans="1:26" ht="15.75" customHeight="1">
      <c r="A17" s="423"/>
      <c r="B17" s="423"/>
      <c r="C17" s="429"/>
      <c r="D17" s="435"/>
      <c r="E17" s="436"/>
      <c r="F17" s="429"/>
      <c r="G17" s="429"/>
      <c r="H17" s="429"/>
      <c r="I17" s="429"/>
      <c r="J17" s="429"/>
      <c r="K17" s="429"/>
      <c r="L17" s="429"/>
      <c r="M17" s="429"/>
      <c r="N17" s="429"/>
      <c r="O17" s="429"/>
      <c r="P17" s="429"/>
      <c r="Q17" s="429"/>
      <c r="R17" s="429"/>
      <c r="S17" s="429"/>
      <c r="T17" s="429"/>
      <c r="U17" s="429"/>
      <c r="V17" s="429"/>
      <c r="W17" s="429"/>
      <c r="X17" s="429"/>
      <c r="Y17" s="429"/>
      <c r="Z17" s="59"/>
    </row>
    <row r="18" spans="1:26" ht="15.75" customHeight="1">
      <c r="A18" s="423"/>
      <c r="B18" s="423"/>
      <c r="C18" s="429"/>
      <c r="D18" s="435"/>
      <c r="E18" s="436"/>
      <c r="F18" s="429"/>
      <c r="G18" s="429"/>
      <c r="H18" s="429"/>
      <c r="I18" s="429"/>
      <c r="J18" s="429"/>
      <c r="K18" s="429"/>
      <c r="L18" s="429"/>
      <c r="M18" s="429"/>
      <c r="N18" s="429"/>
      <c r="O18" s="429"/>
      <c r="P18" s="429"/>
      <c r="Q18" s="429"/>
      <c r="R18" s="429"/>
      <c r="S18" s="429"/>
      <c r="T18" s="429"/>
      <c r="U18" s="429"/>
      <c r="V18" s="429"/>
      <c r="W18" s="429"/>
      <c r="X18" s="429"/>
      <c r="Y18" s="429"/>
      <c r="Z18" s="59"/>
    </row>
    <row r="19" spans="1:26" ht="15.75" customHeight="1">
      <c r="A19" s="423"/>
      <c r="B19" s="423"/>
      <c r="C19" s="429"/>
      <c r="D19" s="435"/>
      <c r="E19" s="436"/>
      <c r="F19" s="429"/>
      <c r="G19" s="429"/>
      <c r="H19" s="429"/>
      <c r="I19" s="429"/>
      <c r="J19" s="429"/>
      <c r="K19" s="429"/>
      <c r="L19" s="429"/>
      <c r="M19" s="429"/>
      <c r="N19" s="429"/>
      <c r="O19" s="429"/>
      <c r="P19" s="429"/>
      <c r="Q19" s="429"/>
      <c r="R19" s="429"/>
      <c r="S19" s="429"/>
      <c r="T19" s="429"/>
      <c r="U19" s="429"/>
      <c r="V19" s="429"/>
      <c r="W19" s="429"/>
      <c r="X19" s="429"/>
      <c r="Y19" s="429"/>
      <c r="Z19" s="59"/>
    </row>
    <row r="20" spans="1:26" ht="15.75" customHeight="1">
      <c r="A20" s="423"/>
      <c r="B20" s="423"/>
      <c r="C20" s="429"/>
      <c r="D20" s="435"/>
      <c r="E20" s="436"/>
      <c r="F20" s="429"/>
      <c r="G20" s="429"/>
      <c r="H20" s="429"/>
      <c r="I20" s="429"/>
      <c r="J20" s="429"/>
      <c r="K20" s="429"/>
      <c r="L20" s="429"/>
      <c r="M20" s="429"/>
      <c r="N20" s="429"/>
      <c r="O20" s="429"/>
      <c r="P20" s="429"/>
      <c r="Q20" s="429"/>
      <c r="R20" s="429"/>
      <c r="S20" s="429"/>
      <c r="T20" s="429"/>
      <c r="U20" s="429"/>
      <c r="V20" s="429"/>
      <c r="W20" s="429"/>
      <c r="X20" s="429"/>
      <c r="Y20" s="429"/>
      <c r="Z20" s="59"/>
    </row>
    <row r="21" spans="1:26" ht="15.75" customHeight="1">
      <c r="A21" s="423"/>
      <c r="B21" s="423"/>
      <c r="C21" s="429"/>
      <c r="D21" s="435"/>
      <c r="E21" s="436"/>
      <c r="F21" s="429"/>
      <c r="G21" s="429"/>
      <c r="H21" s="429"/>
      <c r="I21" s="429"/>
      <c r="J21" s="429"/>
      <c r="K21" s="429"/>
      <c r="L21" s="429"/>
      <c r="M21" s="429"/>
      <c r="N21" s="429"/>
      <c r="O21" s="429"/>
      <c r="P21" s="429"/>
      <c r="Q21" s="429"/>
      <c r="R21" s="429"/>
      <c r="S21" s="429"/>
      <c r="T21" s="429"/>
      <c r="U21" s="429"/>
      <c r="V21" s="429"/>
      <c r="W21" s="429"/>
      <c r="X21" s="429"/>
      <c r="Y21" s="429"/>
      <c r="Z21" s="59"/>
    </row>
    <row r="22" spans="1:26" ht="15.75" customHeight="1">
      <c r="A22" s="423"/>
      <c r="B22" s="423"/>
      <c r="C22" s="429"/>
      <c r="D22" s="435"/>
      <c r="E22" s="436"/>
      <c r="F22" s="429"/>
      <c r="G22" s="429"/>
      <c r="H22" s="429"/>
      <c r="I22" s="429"/>
      <c r="J22" s="429"/>
      <c r="K22" s="429"/>
      <c r="L22" s="429"/>
      <c r="M22" s="429"/>
      <c r="N22" s="429"/>
      <c r="O22" s="429"/>
      <c r="P22" s="429"/>
      <c r="Q22" s="429"/>
      <c r="R22" s="429"/>
      <c r="S22" s="429"/>
      <c r="T22" s="429"/>
      <c r="U22" s="429"/>
      <c r="V22" s="429"/>
      <c r="W22" s="429"/>
      <c r="X22" s="429"/>
      <c r="Y22" s="429"/>
      <c r="Z22" s="59"/>
    </row>
    <row r="23" spans="1:26" ht="15.75" customHeight="1">
      <c r="A23" s="423"/>
      <c r="B23" s="423"/>
      <c r="C23" s="429"/>
      <c r="D23" s="435"/>
      <c r="E23" s="436"/>
      <c r="F23" s="429"/>
      <c r="G23" s="429"/>
      <c r="H23" s="429"/>
      <c r="I23" s="429"/>
      <c r="J23" s="429"/>
      <c r="K23" s="429"/>
      <c r="L23" s="429"/>
      <c r="M23" s="429"/>
      <c r="N23" s="429"/>
      <c r="O23" s="429"/>
      <c r="P23" s="429"/>
      <c r="Q23" s="429"/>
      <c r="R23" s="429"/>
      <c r="S23" s="429"/>
      <c r="T23" s="429"/>
      <c r="U23" s="429"/>
      <c r="V23" s="429"/>
      <c r="W23" s="429"/>
      <c r="X23" s="429"/>
      <c r="Y23" s="429"/>
      <c r="Z23" s="59"/>
    </row>
    <row r="24" spans="1:26" ht="15.75" customHeight="1">
      <c r="A24" s="423"/>
      <c r="B24" s="423"/>
      <c r="C24" s="429"/>
      <c r="D24" s="435"/>
      <c r="E24" s="436"/>
      <c r="F24" s="429"/>
      <c r="G24" s="429"/>
      <c r="H24" s="429"/>
      <c r="I24" s="429"/>
      <c r="J24" s="429"/>
      <c r="K24" s="429"/>
      <c r="L24" s="429"/>
      <c r="M24" s="429"/>
      <c r="N24" s="429"/>
      <c r="O24" s="429"/>
      <c r="P24" s="429"/>
      <c r="Q24" s="429"/>
      <c r="R24" s="429"/>
      <c r="S24" s="429"/>
      <c r="T24" s="429"/>
      <c r="U24" s="429"/>
      <c r="V24" s="429"/>
      <c r="W24" s="429"/>
      <c r="X24" s="429"/>
      <c r="Y24" s="429"/>
      <c r="Z24" s="59"/>
    </row>
    <row r="25" spans="1:26" ht="15.75" customHeight="1">
      <c r="A25" s="423"/>
      <c r="B25" s="423"/>
      <c r="C25" s="429"/>
      <c r="D25" s="435"/>
      <c r="E25" s="436"/>
      <c r="F25" s="429"/>
      <c r="G25" s="429"/>
      <c r="H25" s="429"/>
      <c r="I25" s="429"/>
      <c r="J25" s="429"/>
      <c r="K25" s="429"/>
      <c r="L25" s="429"/>
      <c r="M25" s="429"/>
      <c r="N25" s="429"/>
      <c r="O25" s="429"/>
      <c r="P25" s="429"/>
      <c r="Q25" s="429"/>
      <c r="R25" s="429"/>
      <c r="S25" s="429"/>
      <c r="T25" s="429"/>
      <c r="U25" s="429"/>
      <c r="V25" s="429"/>
      <c r="W25" s="429"/>
      <c r="X25" s="429"/>
      <c r="Y25" s="429"/>
      <c r="Z25" s="59"/>
    </row>
    <row r="26" spans="1:26" ht="15.75" customHeight="1">
      <c r="A26" s="423"/>
      <c r="B26" s="423"/>
      <c r="C26" s="429"/>
      <c r="D26" s="435"/>
      <c r="E26" s="436"/>
      <c r="F26" s="429"/>
      <c r="G26" s="429"/>
      <c r="H26" s="429"/>
      <c r="I26" s="429"/>
      <c r="J26" s="429"/>
      <c r="K26" s="429"/>
      <c r="L26" s="429"/>
      <c r="M26" s="429"/>
      <c r="N26" s="429"/>
      <c r="O26" s="429"/>
      <c r="P26" s="429"/>
      <c r="Q26" s="429"/>
      <c r="R26" s="429"/>
      <c r="S26" s="429"/>
      <c r="T26" s="429"/>
      <c r="U26" s="429"/>
      <c r="V26" s="429"/>
      <c r="W26" s="429"/>
      <c r="X26" s="429"/>
      <c r="Y26" s="429"/>
      <c r="Z26" s="59"/>
    </row>
    <row r="27" spans="1:26" ht="15.75" customHeight="1">
      <c r="A27" s="423"/>
      <c r="B27" s="423"/>
      <c r="C27" s="429"/>
      <c r="D27" s="435"/>
      <c r="E27" s="436"/>
      <c r="F27" s="429"/>
      <c r="G27" s="429"/>
      <c r="H27" s="429"/>
      <c r="I27" s="429"/>
      <c r="J27" s="429"/>
      <c r="K27" s="429"/>
      <c r="L27" s="429"/>
      <c r="M27" s="429"/>
      <c r="N27" s="429"/>
      <c r="O27" s="429"/>
      <c r="P27" s="429"/>
      <c r="Q27" s="429"/>
      <c r="R27" s="429"/>
      <c r="S27" s="429"/>
      <c r="T27" s="429"/>
      <c r="U27" s="429"/>
      <c r="V27" s="429"/>
      <c r="W27" s="429"/>
      <c r="X27" s="429"/>
      <c r="Y27" s="429"/>
      <c r="Z27" s="59"/>
    </row>
    <row r="28" spans="1:26" ht="15.75" customHeight="1">
      <c r="A28" s="423"/>
      <c r="B28" s="423"/>
      <c r="C28" s="429"/>
      <c r="D28" s="435"/>
      <c r="E28" s="436"/>
      <c r="F28" s="429"/>
      <c r="G28" s="429"/>
      <c r="H28" s="429"/>
      <c r="I28" s="429"/>
      <c r="J28" s="429"/>
      <c r="K28" s="429"/>
      <c r="L28" s="429"/>
      <c r="M28" s="429"/>
      <c r="N28" s="429"/>
      <c r="O28" s="429"/>
      <c r="P28" s="429"/>
      <c r="Q28" s="429"/>
      <c r="R28" s="429"/>
      <c r="S28" s="429"/>
      <c r="T28" s="429"/>
      <c r="U28" s="429"/>
      <c r="V28" s="429"/>
      <c r="W28" s="429"/>
      <c r="X28" s="429"/>
      <c r="Y28" s="429"/>
      <c r="Z28" s="59"/>
    </row>
    <row r="29" spans="1:26" ht="15.75" customHeight="1">
      <c r="A29" s="423"/>
      <c r="B29" s="423"/>
      <c r="C29" s="429"/>
      <c r="D29" s="435"/>
      <c r="E29" s="436"/>
      <c r="F29" s="429"/>
      <c r="G29" s="429"/>
      <c r="H29" s="429"/>
      <c r="I29" s="429"/>
      <c r="J29" s="429"/>
      <c r="K29" s="429"/>
      <c r="L29" s="429"/>
      <c r="M29" s="429"/>
      <c r="N29" s="429"/>
      <c r="O29" s="429"/>
      <c r="P29" s="429"/>
      <c r="Q29" s="429"/>
      <c r="R29" s="429"/>
      <c r="S29" s="429"/>
      <c r="T29" s="429"/>
      <c r="U29" s="429"/>
      <c r="V29" s="429"/>
      <c r="W29" s="429"/>
      <c r="X29" s="429"/>
      <c r="Y29" s="429"/>
      <c r="Z29" s="59"/>
    </row>
    <row r="30" spans="1:26" ht="15.75" customHeight="1">
      <c r="A30" s="423"/>
      <c r="B30" s="423"/>
      <c r="C30" s="429"/>
      <c r="D30" s="435"/>
      <c r="E30" s="436"/>
      <c r="F30" s="429"/>
      <c r="G30" s="429"/>
      <c r="H30" s="429"/>
      <c r="I30" s="429"/>
      <c r="J30" s="429"/>
      <c r="K30" s="429"/>
      <c r="L30" s="429"/>
      <c r="M30" s="429"/>
      <c r="N30" s="429"/>
      <c r="O30" s="429"/>
      <c r="P30" s="429"/>
      <c r="Q30" s="429"/>
      <c r="R30" s="429"/>
      <c r="S30" s="429"/>
      <c r="T30" s="429"/>
      <c r="U30" s="429"/>
      <c r="V30" s="429"/>
      <c r="W30" s="429"/>
      <c r="X30" s="429"/>
      <c r="Y30" s="429"/>
      <c r="Z30" s="59"/>
    </row>
    <row r="31" spans="1:26" ht="15.75" customHeight="1">
      <c r="A31" s="423"/>
      <c r="B31" s="423"/>
      <c r="C31" s="429"/>
      <c r="D31" s="435"/>
      <c r="E31" s="436"/>
      <c r="F31" s="429"/>
      <c r="G31" s="429"/>
      <c r="H31" s="429"/>
      <c r="I31" s="429"/>
      <c r="J31" s="429"/>
      <c r="K31" s="429"/>
      <c r="L31" s="429"/>
      <c r="M31" s="429"/>
      <c r="N31" s="429"/>
      <c r="O31" s="429"/>
      <c r="P31" s="429"/>
      <c r="Q31" s="429"/>
      <c r="R31" s="429"/>
      <c r="S31" s="429"/>
      <c r="T31" s="429"/>
      <c r="U31" s="429"/>
      <c r="V31" s="429"/>
      <c r="W31" s="429"/>
      <c r="X31" s="429"/>
      <c r="Y31" s="429"/>
      <c r="Z31" s="59"/>
    </row>
    <row r="32" spans="1:26" ht="15.75" customHeight="1">
      <c r="A32" s="423"/>
      <c r="B32" s="423"/>
      <c r="C32" s="429"/>
      <c r="D32" s="435"/>
      <c r="E32" s="436"/>
      <c r="F32" s="429"/>
      <c r="G32" s="429"/>
      <c r="H32" s="429"/>
      <c r="I32" s="429"/>
      <c r="J32" s="429"/>
      <c r="K32" s="429"/>
      <c r="L32" s="429"/>
      <c r="M32" s="429"/>
      <c r="N32" s="429"/>
      <c r="O32" s="429"/>
      <c r="P32" s="429"/>
      <c r="Q32" s="429"/>
      <c r="R32" s="429"/>
      <c r="S32" s="429"/>
      <c r="T32" s="429"/>
      <c r="U32" s="429"/>
      <c r="V32" s="429"/>
      <c r="W32" s="429"/>
      <c r="X32" s="429"/>
      <c r="Y32" s="429"/>
      <c r="Z32" s="59"/>
    </row>
    <row r="33" spans="1:26" ht="15.75" customHeight="1">
      <c r="A33" s="423"/>
      <c r="B33" s="423"/>
      <c r="C33" s="429"/>
      <c r="D33" s="435"/>
      <c r="E33" s="436"/>
      <c r="F33" s="429"/>
      <c r="G33" s="429"/>
      <c r="H33" s="429"/>
      <c r="I33" s="429"/>
      <c r="J33" s="429"/>
      <c r="K33" s="429"/>
      <c r="L33" s="429"/>
      <c r="M33" s="429"/>
      <c r="N33" s="429"/>
      <c r="O33" s="429"/>
      <c r="P33" s="429"/>
      <c r="Q33" s="429"/>
      <c r="R33" s="429"/>
      <c r="S33" s="429"/>
      <c r="T33" s="429"/>
      <c r="U33" s="429"/>
      <c r="V33" s="429"/>
      <c r="W33" s="429"/>
      <c r="X33" s="429"/>
      <c r="Y33" s="429"/>
      <c r="Z33" s="59"/>
    </row>
    <row r="34" spans="1:26" ht="15.75" customHeight="1">
      <c r="A34" s="423"/>
      <c r="B34" s="423"/>
      <c r="C34" s="429"/>
      <c r="D34" s="435"/>
      <c r="E34" s="436"/>
      <c r="F34" s="429"/>
      <c r="G34" s="429"/>
      <c r="H34" s="429"/>
      <c r="I34" s="429"/>
      <c r="J34" s="429"/>
      <c r="K34" s="429"/>
      <c r="L34" s="429"/>
      <c r="M34" s="429"/>
      <c r="N34" s="429"/>
      <c r="O34" s="429"/>
      <c r="P34" s="429"/>
      <c r="Q34" s="429"/>
      <c r="R34" s="429"/>
      <c r="S34" s="429"/>
      <c r="T34" s="429"/>
      <c r="U34" s="429"/>
      <c r="V34" s="429"/>
      <c r="W34" s="429"/>
      <c r="X34" s="429"/>
      <c r="Y34" s="429"/>
      <c r="Z34" s="59"/>
    </row>
    <row r="35" spans="1:26" ht="15.75" customHeight="1">
      <c r="A35" s="423"/>
      <c r="B35" s="423"/>
      <c r="C35" s="429"/>
      <c r="D35" s="435"/>
      <c r="E35" s="436"/>
      <c r="F35" s="429"/>
      <c r="G35" s="429"/>
      <c r="H35" s="429"/>
      <c r="I35" s="429"/>
      <c r="J35" s="429"/>
      <c r="K35" s="429"/>
      <c r="L35" s="429"/>
      <c r="M35" s="429"/>
      <c r="N35" s="429"/>
      <c r="O35" s="429"/>
      <c r="P35" s="429"/>
      <c r="Q35" s="429"/>
      <c r="R35" s="429"/>
      <c r="S35" s="429"/>
      <c r="T35" s="429"/>
      <c r="U35" s="429"/>
      <c r="V35" s="429"/>
      <c r="W35" s="429"/>
      <c r="X35" s="429"/>
      <c r="Y35" s="429"/>
      <c r="Z35" s="59"/>
    </row>
    <row r="36" spans="1:26" ht="15.75" customHeight="1">
      <c r="A36" s="423"/>
      <c r="B36" s="423"/>
      <c r="C36" s="429"/>
      <c r="D36" s="435"/>
      <c r="E36" s="436"/>
      <c r="F36" s="429"/>
      <c r="G36" s="429"/>
      <c r="H36" s="429"/>
      <c r="I36" s="429"/>
      <c r="J36" s="429"/>
      <c r="K36" s="429"/>
      <c r="L36" s="429"/>
      <c r="M36" s="429"/>
      <c r="N36" s="429"/>
      <c r="O36" s="429"/>
      <c r="P36" s="429"/>
      <c r="Q36" s="429"/>
      <c r="R36" s="429"/>
      <c r="S36" s="429"/>
      <c r="T36" s="429"/>
      <c r="U36" s="429"/>
      <c r="V36" s="429"/>
      <c r="W36" s="429"/>
      <c r="X36" s="429"/>
      <c r="Y36" s="429"/>
      <c r="Z36" s="59"/>
    </row>
    <row r="37" spans="1:26" ht="15.75" customHeight="1">
      <c r="A37" s="423"/>
      <c r="B37" s="423"/>
      <c r="C37" s="429"/>
      <c r="D37" s="435"/>
      <c r="E37" s="436"/>
      <c r="F37" s="429"/>
      <c r="G37" s="429"/>
      <c r="H37" s="429"/>
      <c r="I37" s="429"/>
      <c r="J37" s="429"/>
      <c r="K37" s="429"/>
      <c r="L37" s="429"/>
      <c r="M37" s="429"/>
      <c r="N37" s="429"/>
      <c r="O37" s="429"/>
      <c r="P37" s="429"/>
      <c r="Q37" s="429"/>
      <c r="R37" s="429"/>
      <c r="S37" s="429"/>
      <c r="T37" s="429"/>
      <c r="U37" s="429"/>
      <c r="V37" s="429"/>
      <c r="W37" s="429"/>
      <c r="X37" s="429"/>
      <c r="Y37" s="429"/>
      <c r="Z37" s="59"/>
    </row>
    <row r="38" spans="1:26" ht="15.75" customHeight="1">
      <c r="A38" s="423"/>
      <c r="B38" s="423"/>
      <c r="C38" s="429"/>
      <c r="D38" s="435"/>
      <c r="E38" s="436"/>
      <c r="F38" s="429"/>
      <c r="G38" s="429"/>
      <c r="H38" s="429"/>
      <c r="I38" s="429"/>
      <c r="J38" s="429"/>
      <c r="K38" s="429"/>
      <c r="L38" s="429"/>
      <c r="M38" s="429"/>
      <c r="N38" s="429"/>
      <c r="O38" s="429"/>
      <c r="P38" s="429"/>
      <c r="Q38" s="429"/>
      <c r="R38" s="429"/>
      <c r="S38" s="429"/>
      <c r="T38" s="429"/>
      <c r="U38" s="429"/>
      <c r="V38" s="429"/>
      <c r="W38" s="429"/>
      <c r="X38" s="429"/>
      <c r="Y38" s="429"/>
      <c r="Z38" s="59"/>
    </row>
    <row r="39" spans="1:26" ht="15.75" customHeight="1">
      <c r="A39" s="423"/>
      <c r="B39" s="423"/>
      <c r="C39" s="429"/>
      <c r="D39" s="435"/>
      <c r="E39" s="436"/>
      <c r="F39" s="429"/>
      <c r="G39" s="429"/>
      <c r="H39" s="429"/>
      <c r="I39" s="429"/>
      <c r="J39" s="429"/>
      <c r="K39" s="429"/>
      <c r="L39" s="429"/>
      <c r="M39" s="429"/>
      <c r="N39" s="429"/>
      <c r="O39" s="429"/>
      <c r="P39" s="429"/>
      <c r="Q39" s="429"/>
      <c r="R39" s="429"/>
      <c r="S39" s="429"/>
      <c r="T39" s="429"/>
      <c r="U39" s="429"/>
      <c r="V39" s="429"/>
      <c r="W39" s="429"/>
      <c r="X39" s="429"/>
      <c r="Y39" s="429"/>
      <c r="Z39" s="59"/>
    </row>
    <row r="40" spans="1:26" ht="15.75" customHeight="1">
      <c r="A40" s="423"/>
      <c r="B40" s="423"/>
      <c r="C40" s="429"/>
      <c r="D40" s="435"/>
      <c r="E40" s="436"/>
      <c r="F40" s="429"/>
      <c r="G40" s="429"/>
      <c r="H40" s="429"/>
      <c r="I40" s="429"/>
      <c r="J40" s="429"/>
      <c r="K40" s="429"/>
      <c r="L40" s="429"/>
      <c r="M40" s="429"/>
      <c r="N40" s="429"/>
      <c r="O40" s="429"/>
      <c r="P40" s="429"/>
      <c r="Q40" s="429"/>
      <c r="R40" s="429"/>
      <c r="S40" s="429"/>
      <c r="T40" s="429"/>
      <c r="U40" s="429"/>
      <c r="V40" s="429"/>
      <c r="W40" s="429"/>
      <c r="X40" s="429"/>
      <c r="Y40" s="429"/>
      <c r="Z40" s="59"/>
    </row>
    <row r="41" spans="1:26" ht="15.75" customHeight="1">
      <c r="A41" s="423"/>
      <c r="B41" s="423"/>
      <c r="C41" s="429"/>
      <c r="D41" s="435"/>
      <c r="E41" s="436"/>
      <c r="F41" s="429"/>
      <c r="G41" s="429"/>
      <c r="H41" s="429"/>
      <c r="I41" s="429"/>
      <c r="J41" s="429"/>
      <c r="K41" s="429"/>
      <c r="L41" s="429"/>
      <c r="M41" s="429"/>
      <c r="N41" s="429"/>
      <c r="O41" s="429"/>
      <c r="P41" s="429"/>
      <c r="Q41" s="429"/>
      <c r="R41" s="429"/>
      <c r="S41" s="429"/>
      <c r="T41" s="429"/>
      <c r="U41" s="429"/>
      <c r="V41" s="429"/>
      <c r="W41" s="429"/>
      <c r="X41" s="429"/>
      <c r="Y41" s="429"/>
      <c r="Z41" s="59"/>
    </row>
    <row r="42" spans="1:26" ht="15.75" customHeight="1">
      <c r="A42" s="423"/>
      <c r="B42" s="423"/>
      <c r="C42" s="429"/>
      <c r="D42" s="435"/>
      <c r="E42" s="436"/>
      <c r="F42" s="429"/>
      <c r="G42" s="429"/>
      <c r="H42" s="429"/>
      <c r="I42" s="429"/>
      <c r="J42" s="429"/>
      <c r="K42" s="429"/>
      <c r="L42" s="429"/>
      <c r="M42" s="429"/>
      <c r="N42" s="429"/>
      <c r="O42" s="429"/>
      <c r="P42" s="429"/>
      <c r="Q42" s="429"/>
      <c r="R42" s="429"/>
      <c r="S42" s="429"/>
      <c r="T42" s="429"/>
      <c r="U42" s="429"/>
      <c r="V42" s="429"/>
      <c r="W42" s="429"/>
      <c r="X42" s="429"/>
      <c r="Y42" s="429"/>
      <c r="Z42" s="59"/>
    </row>
    <row r="43" spans="1:26" ht="15.75" customHeight="1">
      <c r="A43" s="423"/>
      <c r="B43" s="423"/>
      <c r="C43" s="429"/>
      <c r="D43" s="435"/>
      <c r="E43" s="436"/>
      <c r="F43" s="429"/>
      <c r="G43" s="429"/>
      <c r="H43" s="429"/>
      <c r="I43" s="429"/>
      <c r="J43" s="429"/>
      <c r="K43" s="429"/>
      <c r="L43" s="429"/>
      <c r="M43" s="429"/>
      <c r="N43" s="429"/>
      <c r="O43" s="429"/>
      <c r="P43" s="429"/>
      <c r="Q43" s="429"/>
      <c r="R43" s="429"/>
      <c r="S43" s="429"/>
      <c r="T43" s="429"/>
      <c r="U43" s="429"/>
      <c r="V43" s="429"/>
      <c r="W43" s="429"/>
      <c r="X43" s="429"/>
      <c r="Y43" s="429"/>
      <c r="Z43" s="59"/>
    </row>
    <row r="44" spans="1:26" ht="15.75" customHeight="1">
      <c r="A44" s="423"/>
      <c r="B44" s="423"/>
      <c r="C44" s="429"/>
      <c r="D44" s="435"/>
      <c r="E44" s="436"/>
      <c r="F44" s="429"/>
      <c r="G44" s="429"/>
      <c r="H44" s="429"/>
      <c r="I44" s="429"/>
      <c r="J44" s="429"/>
      <c r="K44" s="429"/>
      <c r="L44" s="429"/>
      <c r="M44" s="429"/>
      <c r="N44" s="429"/>
      <c r="O44" s="429"/>
      <c r="P44" s="429"/>
      <c r="Q44" s="429"/>
      <c r="R44" s="429"/>
      <c r="S44" s="429"/>
      <c r="T44" s="429"/>
      <c r="U44" s="429"/>
      <c r="V44" s="429"/>
      <c r="W44" s="429"/>
      <c r="X44" s="429"/>
      <c r="Y44" s="429"/>
      <c r="Z44" s="59"/>
    </row>
    <row r="45" spans="1:26" ht="15.75" customHeight="1">
      <c r="A45" s="423"/>
      <c r="B45" s="423"/>
      <c r="C45" s="429"/>
      <c r="D45" s="435"/>
      <c r="E45" s="436"/>
      <c r="F45" s="429"/>
      <c r="G45" s="429"/>
      <c r="H45" s="429"/>
      <c r="I45" s="429"/>
      <c r="J45" s="429"/>
      <c r="K45" s="429"/>
      <c r="L45" s="429"/>
      <c r="M45" s="429"/>
      <c r="N45" s="429"/>
      <c r="O45" s="429"/>
      <c r="P45" s="429"/>
      <c r="Q45" s="429"/>
      <c r="R45" s="429"/>
      <c r="S45" s="429"/>
      <c r="T45" s="429"/>
      <c r="U45" s="429"/>
      <c r="V45" s="429"/>
      <c r="W45" s="429"/>
      <c r="X45" s="429"/>
      <c r="Y45" s="429"/>
      <c r="Z45" s="59"/>
    </row>
    <row r="46" spans="1:26" ht="15.75" customHeight="1">
      <c r="A46" s="423"/>
      <c r="B46" s="423"/>
      <c r="C46" s="429"/>
      <c r="D46" s="435"/>
      <c r="E46" s="436"/>
      <c r="F46" s="429"/>
      <c r="G46" s="429"/>
      <c r="H46" s="429"/>
      <c r="I46" s="429"/>
      <c r="J46" s="429"/>
      <c r="K46" s="429"/>
      <c r="L46" s="429"/>
      <c r="M46" s="429"/>
      <c r="N46" s="429"/>
      <c r="O46" s="429"/>
      <c r="P46" s="429"/>
      <c r="Q46" s="429"/>
      <c r="R46" s="429"/>
      <c r="S46" s="429"/>
      <c r="T46" s="429"/>
      <c r="U46" s="429"/>
      <c r="V46" s="429"/>
      <c r="W46" s="429"/>
      <c r="X46" s="429"/>
      <c r="Y46" s="429"/>
      <c r="Z46" s="59"/>
    </row>
    <row r="47" spans="1:26" ht="15.75" customHeight="1">
      <c r="A47" s="423"/>
      <c r="B47" s="423"/>
      <c r="C47" s="429"/>
      <c r="D47" s="435"/>
      <c r="E47" s="436"/>
      <c r="F47" s="429"/>
      <c r="G47" s="429"/>
      <c r="H47" s="429"/>
      <c r="I47" s="429"/>
      <c r="J47" s="429"/>
      <c r="K47" s="429"/>
      <c r="L47" s="429"/>
      <c r="M47" s="429"/>
      <c r="N47" s="429"/>
      <c r="O47" s="429"/>
      <c r="P47" s="429"/>
      <c r="Q47" s="429"/>
      <c r="R47" s="429"/>
      <c r="S47" s="429"/>
      <c r="T47" s="429"/>
      <c r="U47" s="429"/>
      <c r="V47" s="429"/>
      <c r="W47" s="429"/>
      <c r="X47" s="429"/>
      <c r="Y47" s="429"/>
      <c r="Z47" s="59"/>
    </row>
    <row r="48" spans="1:26" ht="15.75" customHeight="1">
      <c r="A48" s="423"/>
      <c r="B48" s="423"/>
      <c r="C48" s="429"/>
      <c r="D48" s="435"/>
      <c r="E48" s="436"/>
      <c r="F48" s="429"/>
      <c r="G48" s="429"/>
      <c r="H48" s="429"/>
      <c r="I48" s="429"/>
      <c r="J48" s="429"/>
      <c r="K48" s="429"/>
      <c r="L48" s="429"/>
      <c r="M48" s="429"/>
      <c r="N48" s="429"/>
      <c r="O48" s="429"/>
      <c r="P48" s="429"/>
      <c r="Q48" s="429"/>
      <c r="R48" s="429"/>
      <c r="S48" s="429"/>
      <c r="T48" s="429"/>
      <c r="U48" s="429"/>
      <c r="V48" s="429"/>
      <c r="W48" s="429"/>
      <c r="X48" s="429"/>
      <c r="Y48" s="429"/>
      <c r="Z48" s="59"/>
    </row>
    <row r="49" spans="1:26" ht="15.75" customHeight="1">
      <c r="A49" s="423"/>
      <c r="B49" s="423"/>
      <c r="C49" s="429"/>
      <c r="D49" s="435"/>
      <c r="E49" s="436"/>
      <c r="F49" s="429"/>
      <c r="G49" s="429"/>
      <c r="H49" s="429"/>
      <c r="I49" s="429"/>
      <c r="J49" s="429"/>
      <c r="K49" s="429"/>
      <c r="L49" s="429"/>
      <c r="M49" s="429"/>
      <c r="N49" s="429"/>
      <c r="O49" s="429"/>
      <c r="P49" s="429"/>
      <c r="Q49" s="429"/>
      <c r="R49" s="429"/>
      <c r="S49" s="429"/>
      <c r="T49" s="429"/>
      <c r="U49" s="429"/>
      <c r="V49" s="429"/>
      <c r="W49" s="429"/>
      <c r="X49" s="429"/>
      <c r="Y49" s="429"/>
      <c r="Z49" s="59"/>
    </row>
    <row r="50" spans="1:26" ht="15.75" customHeight="1">
      <c r="A50" s="423"/>
      <c r="B50" s="423"/>
      <c r="C50" s="429"/>
      <c r="D50" s="435"/>
      <c r="E50" s="436"/>
      <c r="F50" s="429"/>
      <c r="G50" s="429"/>
      <c r="H50" s="429"/>
      <c r="I50" s="429"/>
      <c r="J50" s="429"/>
      <c r="K50" s="429"/>
      <c r="L50" s="429"/>
      <c r="M50" s="429"/>
      <c r="N50" s="429"/>
      <c r="O50" s="429"/>
      <c r="P50" s="429"/>
      <c r="Q50" s="429"/>
      <c r="R50" s="429"/>
      <c r="S50" s="429"/>
      <c r="T50" s="429"/>
      <c r="U50" s="429"/>
      <c r="V50" s="429"/>
      <c r="W50" s="429"/>
      <c r="X50" s="429"/>
      <c r="Y50" s="429"/>
      <c r="Z50" s="59"/>
    </row>
    <row r="51" spans="1:26" ht="15.75" customHeight="1">
      <c r="A51" s="423"/>
      <c r="B51" s="423"/>
      <c r="C51" s="429"/>
      <c r="D51" s="435"/>
      <c r="E51" s="436"/>
      <c r="F51" s="429"/>
      <c r="G51" s="429"/>
      <c r="H51" s="429"/>
      <c r="I51" s="429"/>
      <c r="J51" s="429"/>
      <c r="K51" s="429"/>
      <c r="L51" s="429"/>
      <c r="M51" s="429"/>
      <c r="N51" s="429"/>
      <c r="O51" s="429"/>
      <c r="P51" s="429"/>
      <c r="Q51" s="429"/>
      <c r="R51" s="429"/>
      <c r="S51" s="429"/>
      <c r="T51" s="429"/>
      <c r="U51" s="429"/>
      <c r="V51" s="429"/>
      <c r="W51" s="429"/>
      <c r="X51" s="429"/>
      <c r="Y51" s="429"/>
      <c r="Z51" s="59"/>
    </row>
    <row r="52" spans="1:26" ht="15.75" customHeight="1">
      <c r="A52" s="423"/>
      <c r="B52" s="423"/>
      <c r="C52" s="429"/>
      <c r="D52" s="435"/>
      <c r="E52" s="436"/>
      <c r="F52" s="429"/>
      <c r="G52" s="429"/>
      <c r="H52" s="429"/>
      <c r="I52" s="429"/>
      <c r="J52" s="429"/>
      <c r="K52" s="429"/>
      <c r="L52" s="429"/>
      <c r="M52" s="429"/>
      <c r="N52" s="429"/>
      <c r="O52" s="429"/>
      <c r="P52" s="429"/>
      <c r="Q52" s="429"/>
      <c r="R52" s="429"/>
      <c r="S52" s="429"/>
      <c r="T52" s="429"/>
      <c r="U52" s="429"/>
      <c r="V52" s="429"/>
      <c r="W52" s="429"/>
      <c r="X52" s="429"/>
      <c r="Y52" s="429"/>
      <c r="Z52" s="59"/>
    </row>
    <row r="53" spans="1:26" ht="15.75" customHeight="1">
      <c r="A53" s="423"/>
      <c r="B53" s="423"/>
      <c r="C53" s="429"/>
      <c r="D53" s="435"/>
      <c r="E53" s="436"/>
      <c r="F53" s="429"/>
      <c r="G53" s="429"/>
      <c r="H53" s="429"/>
      <c r="I53" s="429"/>
      <c r="J53" s="429"/>
      <c r="K53" s="429"/>
      <c r="L53" s="429"/>
      <c r="M53" s="429"/>
      <c r="N53" s="429"/>
      <c r="O53" s="429"/>
      <c r="P53" s="429"/>
      <c r="Q53" s="429"/>
      <c r="R53" s="429"/>
      <c r="S53" s="429"/>
      <c r="T53" s="429"/>
      <c r="U53" s="429"/>
      <c r="V53" s="429"/>
      <c r="W53" s="429"/>
      <c r="X53" s="429"/>
      <c r="Y53" s="429"/>
      <c r="Z53" s="59"/>
    </row>
    <row r="54" spans="1:26" ht="15.75" customHeight="1">
      <c r="A54" s="423"/>
      <c r="B54" s="423"/>
      <c r="C54" s="429"/>
      <c r="D54" s="435"/>
      <c r="E54" s="436"/>
      <c r="F54" s="429"/>
      <c r="G54" s="429"/>
      <c r="H54" s="429"/>
      <c r="I54" s="429"/>
      <c r="J54" s="429"/>
      <c r="K54" s="429"/>
      <c r="L54" s="429"/>
      <c r="M54" s="429"/>
      <c r="N54" s="429"/>
      <c r="O54" s="429"/>
      <c r="P54" s="429"/>
      <c r="Q54" s="429"/>
      <c r="R54" s="429"/>
      <c r="S54" s="429"/>
      <c r="T54" s="429"/>
      <c r="U54" s="429"/>
      <c r="V54" s="429"/>
      <c r="W54" s="429"/>
      <c r="X54" s="429"/>
      <c r="Y54" s="429"/>
      <c r="Z54" s="59"/>
    </row>
    <row r="55" spans="1:26" ht="15.75" customHeight="1">
      <c r="A55" s="423"/>
      <c r="B55" s="423"/>
      <c r="C55" s="429"/>
      <c r="D55" s="435"/>
      <c r="E55" s="436"/>
      <c r="F55" s="429"/>
      <c r="G55" s="429"/>
      <c r="H55" s="429"/>
      <c r="I55" s="429"/>
      <c r="J55" s="429"/>
      <c r="K55" s="429"/>
      <c r="L55" s="429"/>
      <c r="M55" s="429"/>
      <c r="N55" s="429"/>
      <c r="O55" s="429"/>
      <c r="P55" s="429"/>
      <c r="Q55" s="429"/>
      <c r="R55" s="429"/>
      <c r="S55" s="429"/>
      <c r="T55" s="429"/>
      <c r="U55" s="429"/>
      <c r="V55" s="429"/>
      <c r="W55" s="429"/>
      <c r="X55" s="429"/>
      <c r="Y55" s="429"/>
      <c r="Z55" s="59"/>
    </row>
    <row r="56" spans="1:26" ht="15.75" customHeight="1">
      <c r="A56" s="423"/>
      <c r="B56" s="423"/>
      <c r="C56" s="429"/>
      <c r="D56" s="435"/>
      <c r="E56" s="436"/>
      <c r="F56" s="429"/>
      <c r="G56" s="429"/>
      <c r="H56" s="429"/>
      <c r="I56" s="429"/>
      <c r="J56" s="429"/>
      <c r="K56" s="429"/>
      <c r="L56" s="429"/>
      <c r="M56" s="429"/>
      <c r="N56" s="429"/>
      <c r="O56" s="429"/>
      <c r="P56" s="429"/>
      <c r="Q56" s="429"/>
      <c r="R56" s="429"/>
      <c r="S56" s="429"/>
      <c r="T56" s="429"/>
      <c r="U56" s="429"/>
      <c r="V56" s="429"/>
      <c r="W56" s="429"/>
      <c r="X56" s="429"/>
      <c r="Y56" s="429"/>
      <c r="Z56" s="59"/>
    </row>
    <row r="57" spans="1:26" ht="15.75" customHeight="1">
      <c r="A57" s="423"/>
      <c r="B57" s="423"/>
      <c r="C57" s="429"/>
      <c r="D57" s="435"/>
      <c r="E57" s="436"/>
      <c r="F57" s="429"/>
      <c r="G57" s="429"/>
      <c r="H57" s="429"/>
      <c r="I57" s="429"/>
      <c r="J57" s="429"/>
      <c r="K57" s="429"/>
      <c r="L57" s="429"/>
      <c r="M57" s="429"/>
      <c r="N57" s="429"/>
      <c r="O57" s="429"/>
      <c r="P57" s="429"/>
      <c r="Q57" s="429"/>
      <c r="R57" s="429"/>
      <c r="S57" s="429"/>
      <c r="T57" s="429"/>
      <c r="U57" s="429"/>
      <c r="V57" s="429"/>
      <c r="W57" s="429"/>
      <c r="X57" s="429"/>
      <c r="Y57" s="429"/>
      <c r="Z57" s="59"/>
    </row>
    <row r="58" spans="1:26" ht="15.75" customHeight="1">
      <c r="A58" s="423"/>
      <c r="B58" s="423"/>
      <c r="C58" s="429"/>
      <c r="D58" s="435"/>
      <c r="E58" s="436"/>
      <c r="F58" s="429"/>
      <c r="G58" s="429"/>
      <c r="H58" s="429"/>
      <c r="I58" s="429"/>
      <c r="J58" s="429"/>
      <c r="K58" s="429"/>
      <c r="L58" s="429"/>
      <c r="M58" s="429"/>
      <c r="N58" s="429"/>
      <c r="O58" s="429"/>
      <c r="P58" s="429"/>
      <c r="Q58" s="429"/>
      <c r="R58" s="429"/>
      <c r="S58" s="429"/>
      <c r="T58" s="429"/>
      <c r="U58" s="429"/>
      <c r="V58" s="429"/>
      <c r="W58" s="429"/>
      <c r="X58" s="429"/>
      <c r="Y58" s="429"/>
      <c r="Z58" s="59"/>
    </row>
    <row r="59" spans="1:26" ht="15.75" customHeight="1">
      <c r="A59" s="423"/>
      <c r="B59" s="423"/>
      <c r="C59" s="429"/>
      <c r="D59" s="435"/>
      <c r="E59" s="436"/>
      <c r="F59" s="429"/>
      <c r="G59" s="429"/>
      <c r="H59" s="429"/>
      <c r="I59" s="429"/>
      <c r="J59" s="429"/>
      <c r="K59" s="429"/>
      <c r="L59" s="429"/>
      <c r="M59" s="429"/>
      <c r="N59" s="429"/>
      <c r="O59" s="429"/>
      <c r="P59" s="429"/>
      <c r="Q59" s="429"/>
      <c r="R59" s="429"/>
      <c r="S59" s="429"/>
      <c r="T59" s="429"/>
      <c r="U59" s="429"/>
      <c r="V59" s="429"/>
      <c r="W59" s="429"/>
      <c r="X59" s="429"/>
      <c r="Y59" s="429"/>
      <c r="Z59" s="59"/>
    </row>
    <row r="60" spans="1:26" ht="15.75" customHeight="1">
      <c r="A60" s="423"/>
      <c r="B60" s="423"/>
      <c r="C60" s="429"/>
      <c r="D60" s="435"/>
      <c r="E60" s="436"/>
      <c r="F60" s="429"/>
      <c r="G60" s="429"/>
      <c r="H60" s="429"/>
      <c r="I60" s="429"/>
      <c r="J60" s="429"/>
      <c r="K60" s="429"/>
      <c r="L60" s="429"/>
      <c r="M60" s="429"/>
      <c r="N60" s="429"/>
      <c r="O60" s="429"/>
      <c r="P60" s="429"/>
      <c r="Q60" s="429"/>
      <c r="R60" s="429"/>
      <c r="S60" s="429"/>
      <c r="T60" s="429"/>
      <c r="U60" s="429"/>
      <c r="V60" s="429"/>
      <c r="W60" s="429"/>
      <c r="X60" s="429"/>
      <c r="Y60" s="429"/>
      <c r="Z60" s="59"/>
    </row>
    <row r="61" spans="1:26" ht="15.75" customHeight="1">
      <c r="A61" s="423"/>
      <c r="B61" s="423"/>
      <c r="C61" s="429"/>
      <c r="D61" s="435"/>
      <c r="E61" s="436"/>
      <c r="F61" s="429"/>
      <c r="G61" s="429"/>
      <c r="H61" s="429"/>
      <c r="I61" s="429"/>
      <c r="J61" s="429"/>
      <c r="K61" s="429"/>
      <c r="L61" s="429"/>
      <c r="M61" s="429"/>
      <c r="N61" s="429"/>
      <c r="O61" s="429"/>
      <c r="P61" s="429"/>
      <c r="Q61" s="429"/>
      <c r="R61" s="429"/>
      <c r="S61" s="429"/>
      <c r="T61" s="429"/>
      <c r="U61" s="429"/>
      <c r="V61" s="429"/>
      <c r="W61" s="429"/>
      <c r="X61" s="429"/>
      <c r="Y61" s="429"/>
      <c r="Z61" s="59"/>
    </row>
    <row r="62" spans="1:26" ht="15.75" customHeight="1">
      <c r="A62" s="423"/>
      <c r="B62" s="423"/>
      <c r="C62" s="429"/>
      <c r="D62" s="435"/>
      <c r="E62" s="436"/>
      <c r="F62" s="429"/>
      <c r="G62" s="429"/>
      <c r="H62" s="429"/>
      <c r="I62" s="429"/>
      <c r="J62" s="429"/>
      <c r="K62" s="429"/>
      <c r="L62" s="429"/>
      <c r="M62" s="429"/>
      <c r="N62" s="429"/>
      <c r="O62" s="429"/>
      <c r="P62" s="429"/>
      <c r="Q62" s="429"/>
      <c r="R62" s="429"/>
      <c r="S62" s="429"/>
      <c r="T62" s="429"/>
      <c r="U62" s="429"/>
      <c r="V62" s="429"/>
      <c r="W62" s="429"/>
      <c r="X62" s="429"/>
      <c r="Y62" s="429"/>
      <c r="Z62" s="59"/>
    </row>
    <row r="63" spans="1:26" ht="15.75" customHeight="1">
      <c r="A63" s="423"/>
      <c r="B63" s="423"/>
      <c r="C63" s="429"/>
      <c r="D63" s="435"/>
      <c r="E63" s="436"/>
      <c r="F63" s="429"/>
      <c r="G63" s="429"/>
      <c r="H63" s="429"/>
      <c r="I63" s="429"/>
      <c r="J63" s="429"/>
      <c r="K63" s="429"/>
      <c r="L63" s="429"/>
      <c r="M63" s="429"/>
      <c r="N63" s="429"/>
      <c r="O63" s="429"/>
      <c r="P63" s="429"/>
      <c r="Q63" s="429"/>
      <c r="R63" s="429"/>
      <c r="S63" s="429"/>
      <c r="T63" s="429"/>
      <c r="U63" s="429"/>
      <c r="V63" s="429"/>
      <c r="W63" s="429"/>
      <c r="X63" s="429"/>
      <c r="Y63" s="429"/>
      <c r="Z63" s="59"/>
    </row>
    <row r="64" spans="1:26" ht="15.75" customHeight="1">
      <c r="A64" s="423"/>
      <c r="B64" s="423"/>
      <c r="C64" s="429"/>
      <c r="D64" s="435"/>
      <c r="E64" s="436"/>
      <c r="F64" s="429"/>
      <c r="G64" s="429"/>
      <c r="H64" s="429"/>
      <c r="I64" s="429"/>
      <c r="J64" s="429"/>
      <c r="K64" s="429"/>
      <c r="L64" s="429"/>
      <c r="M64" s="429"/>
      <c r="N64" s="429"/>
      <c r="O64" s="429"/>
      <c r="P64" s="429"/>
      <c r="Q64" s="429"/>
      <c r="R64" s="429"/>
      <c r="S64" s="429"/>
      <c r="T64" s="429"/>
      <c r="U64" s="429"/>
      <c r="V64" s="429"/>
      <c r="W64" s="429"/>
      <c r="X64" s="429"/>
      <c r="Y64" s="429"/>
      <c r="Z64" s="59"/>
    </row>
    <row r="65" spans="1:26" ht="15.75" customHeight="1">
      <c r="A65" s="423"/>
      <c r="B65" s="423"/>
      <c r="C65" s="429"/>
      <c r="D65" s="435"/>
      <c r="E65" s="436"/>
      <c r="F65" s="429"/>
      <c r="G65" s="429"/>
      <c r="H65" s="429"/>
      <c r="I65" s="429"/>
      <c r="J65" s="429"/>
      <c r="K65" s="429"/>
      <c r="L65" s="429"/>
      <c r="M65" s="429"/>
      <c r="N65" s="429"/>
      <c r="O65" s="429"/>
      <c r="P65" s="429"/>
      <c r="Q65" s="429"/>
      <c r="R65" s="429"/>
      <c r="S65" s="429"/>
      <c r="T65" s="429"/>
      <c r="U65" s="429"/>
      <c r="V65" s="429"/>
      <c r="W65" s="429"/>
      <c r="X65" s="429"/>
      <c r="Y65" s="429"/>
      <c r="Z65" s="59"/>
    </row>
    <row r="66" spans="1:26" ht="15.75" customHeight="1">
      <c r="A66" s="423"/>
      <c r="B66" s="423"/>
      <c r="C66" s="429"/>
      <c r="D66" s="435"/>
      <c r="E66" s="436"/>
      <c r="F66" s="429"/>
      <c r="G66" s="429"/>
      <c r="H66" s="429"/>
      <c r="I66" s="429"/>
      <c r="J66" s="429"/>
      <c r="K66" s="429"/>
      <c r="L66" s="429"/>
      <c r="M66" s="429"/>
      <c r="N66" s="429"/>
      <c r="O66" s="429"/>
      <c r="P66" s="429"/>
      <c r="Q66" s="429"/>
      <c r="R66" s="429"/>
      <c r="S66" s="429"/>
      <c r="T66" s="429"/>
      <c r="U66" s="429"/>
      <c r="V66" s="429"/>
      <c r="W66" s="429"/>
      <c r="X66" s="429"/>
      <c r="Y66" s="429"/>
      <c r="Z66" s="59"/>
    </row>
    <row r="67" spans="1:26" ht="15.75" customHeight="1">
      <c r="A67" s="423"/>
      <c r="B67" s="423"/>
      <c r="C67" s="429"/>
      <c r="D67" s="435"/>
      <c r="E67" s="436"/>
      <c r="F67" s="429"/>
      <c r="G67" s="429"/>
      <c r="H67" s="429"/>
      <c r="I67" s="429"/>
      <c r="J67" s="429"/>
      <c r="K67" s="429"/>
      <c r="L67" s="429"/>
      <c r="M67" s="429"/>
      <c r="N67" s="429"/>
      <c r="O67" s="429"/>
      <c r="P67" s="429"/>
      <c r="Q67" s="429"/>
      <c r="R67" s="429"/>
      <c r="S67" s="429"/>
      <c r="T67" s="429"/>
      <c r="U67" s="429"/>
      <c r="V67" s="429"/>
      <c r="W67" s="429"/>
      <c r="X67" s="429"/>
      <c r="Y67" s="429"/>
      <c r="Z67" s="59"/>
    </row>
    <row r="68" spans="1:26" ht="15.75" customHeight="1">
      <c r="A68" s="423"/>
      <c r="B68" s="423"/>
      <c r="C68" s="429"/>
      <c r="D68" s="435"/>
      <c r="E68" s="436"/>
      <c r="F68" s="429"/>
      <c r="G68" s="429"/>
      <c r="H68" s="429"/>
      <c r="I68" s="429"/>
      <c r="J68" s="429"/>
      <c r="K68" s="429"/>
      <c r="L68" s="429"/>
      <c r="M68" s="429"/>
      <c r="N68" s="429"/>
      <c r="O68" s="429"/>
      <c r="P68" s="429"/>
      <c r="Q68" s="429"/>
      <c r="R68" s="429"/>
      <c r="S68" s="429"/>
      <c r="T68" s="429"/>
      <c r="U68" s="429"/>
      <c r="V68" s="429"/>
      <c r="W68" s="429"/>
      <c r="X68" s="429"/>
      <c r="Y68" s="429"/>
      <c r="Z68" s="59"/>
    </row>
    <row r="69" spans="1:26" ht="15.75" customHeight="1">
      <c r="A69" s="423"/>
      <c r="B69" s="423"/>
      <c r="C69" s="429"/>
      <c r="D69" s="435"/>
      <c r="E69" s="436"/>
      <c r="F69" s="429"/>
      <c r="G69" s="429"/>
      <c r="H69" s="429"/>
      <c r="I69" s="429"/>
      <c r="J69" s="429"/>
      <c r="K69" s="429"/>
      <c r="L69" s="429"/>
      <c r="M69" s="429"/>
      <c r="N69" s="429"/>
      <c r="O69" s="429"/>
      <c r="P69" s="429"/>
      <c r="Q69" s="429"/>
      <c r="R69" s="429"/>
      <c r="S69" s="429"/>
      <c r="T69" s="429"/>
      <c r="U69" s="429"/>
      <c r="V69" s="429"/>
      <c r="W69" s="429"/>
      <c r="X69" s="429"/>
      <c r="Y69" s="429"/>
      <c r="Z69" s="59"/>
    </row>
    <row r="70" spans="1:26" ht="15.75" customHeight="1">
      <c r="A70" s="423"/>
      <c r="B70" s="423"/>
      <c r="C70" s="429"/>
      <c r="D70" s="435"/>
      <c r="E70" s="436"/>
      <c r="F70" s="429"/>
      <c r="G70" s="429"/>
      <c r="H70" s="429"/>
      <c r="I70" s="429"/>
      <c r="J70" s="429"/>
      <c r="K70" s="429"/>
      <c r="L70" s="429"/>
      <c r="M70" s="429"/>
      <c r="N70" s="429"/>
      <c r="O70" s="429"/>
      <c r="P70" s="429"/>
      <c r="Q70" s="429"/>
      <c r="R70" s="429"/>
      <c r="S70" s="429"/>
      <c r="T70" s="429"/>
      <c r="U70" s="429"/>
      <c r="V70" s="429"/>
      <c r="W70" s="429"/>
      <c r="X70" s="429"/>
      <c r="Y70" s="429"/>
      <c r="Z70" s="59"/>
    </row>
    <row r="71" spans="1:26" ht="15.75" customHeight="1">
      <c r="A71" s="423"/>
      <c r="B71" s="423"/>
      <c r="C71" s="429"/>
      <c r="D71" s="435"/>
      <c r="E71" s="436"/>
      <c r="F71" s="429"/>
      <c r="G71" s="429"/>
      <c r="H71" s="429"/>
      <c r="I71" s="429"/>
      <c r="J71" s="429"/>
      <c r="K71" s="429"/>
      <c r="L71" s="429"/>
      <c r="M71" s="429"/>
      <c r="N71" s="429"/>
      <c r="O71" s="429"/>
      <c r="P71" s="429"/>
      <c r="Q71" s="429"/>
      <c r="R71" s="429"/>
      <c r="S71" s="429"/>
      <c r="T71" s="429"/>
      <c r="U71" s="429"/>
      <c r="V71" s="429"/>
      <c r="W71" s="429"/>
      <c r="X71" s="429"/>
      <c r="Y71" s="429"/>
      <c r="Z71" s="59"/>
    </row>
    <row r="72" spans="1:26" ht="15.75" customHeight="1">
      <c r="A72" s="423"/>
      <c r="B72" s="423"/>
      <c r="C72" s="429"/>
      <c r="D72" s="435"/>
      <c r="E72" s="436"/>
      <c r="F72" s="429"/>
      <c r="G72" s="429"/>
      <c r="H72" s="429"/>
      <c r="I72" s="429"/>
      <c r="J72" s="429"/>
      <c r="K72" s="429"/>
      <c r="L72" s="429"/>
      <c r="M72" s="429"/>
      <c r="N72" s="429"/>
      <c r="O72" s="429"/>
      <c r="P72" s="429"/>
      <c r="Q72" s="429"/>
      <c r="R72" s="429"/>
      <c r="S72" s="429"/>
      <c r="T72" s="429"/>
      <c r="U72" s="429"/>
      <c r="V72" s="429"/>
      <c r="W72" s="429"/>
      <c r="X72" s="429"/>
      <c r="Y72" s="429"/>
      <c r="Z72" s="59"/>
    </row>
    <row r="73" spans="1:26" ht="15.75" customHeight="1">
      <c r="A73" s="423"/>
      <c r="B73" s="423"/>
      <c r="C73" s="429"/>
      <c r="D73" s="435"/>
      <c r="E73" s="436"/>
      <c r="F73" s="429"/>
      <c r="G73" s="429"/>
      <c r="H73" s="429"/>
      <c r="I73" s="429"/>
      <c r="J73" s="429"/>
      <c r="K73" s="429"/>
      <c r="L73" s="429"/>
      <c r="M73" s="429"/>
      <c r="N73" s="429"/>
      <c r="O73" s="429"/>
      <c r="P73" s="429"/>
      <c r="Q73" s="429"/>
      <c r="R73" s="429"/>
      <c r="S73" s="429"/>
      <c r="T73" s="429"/>
      <c r="U73" s="429"/>
      <c r="V73" s="429"/>
      <c r="W73" s="429"/>
      <c r="X73" s="429"/>
      <c r="Y73" s="429"/>
      <c r="Z73" s="59"/>
    </row>
    <row r="74" spans="1:26" ht="15.75" customHeight="1">
      <c r="A74" s="423"/>
      <c r="B74" s="423"/>
      <c r="C74" s="429"/>
      <c r="D74" s="435"/>
      <c r="E74" s="436"/>
      <c r="F74" s="429"/>
      <c r="G74" s="429"/>
      <c r="H74" s="429"/>
      <c r="I74" s="429"/>
      <c r="J74" s="429"/>
      <c r="K74" s="429"/>
      <c r="L74" s="429"/>
      <c r="M74" s="429"/>
      <c r="N74" s="429"/>
      <c r="O74" s="429"/>
      <c r="P74" s="429"/>
      <c r="Q74" s="429"/>
      <c r="R74" s="429"/>
      <c r="S74" s="429"/>
      <c r="T74" s="429"/>
      <c r="U74" s="429"/>
      <c r="V74" s="429"/>
      <c r="W74" s="429"/>
      <c r="X74" s="429"/>
      <c r="Y74" s="429"/>
      <c r="Z74" s="59"/>
    </row>
    <row r="75" spans="1:26" ht="15.75" customHeight="1">
      <c r="A75" s="423"/>
      <c r="B75" s="423"/>
      <c r="C75" s="429"/>
      <c r="D75" s="435"/>
      <c r="E75" s="436"/>
      <c r="F75" s="429"/>
      <c r="G75" s="429"/>
      <c r="H75" s="429"/>
      <c r="I75" s="429"/>
      <c r="J75" s="429"/>
      <c r="K75" s="429"/>
      <c r="L75" s="429"/>
      <c r="M75" s="429"/>
      <c r="N75" s="429"/>
      <c r="O75" s="429"/>
      <c r="P75" s="429"/>
      <c r="Q75" s="429"/>
      <c r="R75" s="429"/>
      <c r="S75" s="429"/>
      <c r="T75" s="429"/>
      <c r="U75" s="429"/>
      <c r="V75" s="429"/>
      <c r="W75" s="429"/>
      <c r="X75" s="429"/>
      <c r="Y75" s="429"/>
      <c r="Z75" s="59"/>
    </row>
    <row r="76" spans="1:26" ht="15.75" customHeight="1">
      <c r="A76" s="423"/>
      <c r="B76" s="423"/>
      <c r="C76" s="429"/>
      <c r="D76" s="435"/>
      <c r="E76" s="436"/>
      <c r="F76" s="429"/>
      <c r="G76" s="429"/>
      <c r="H76" s="429"/>
      <c r="I76" s="429"/>
      <c r="J76" s="429"/>
      <c r="K76" s="429"/>
      <c r="L76" s="429"/>
      <c r="M76" s="429"/>
      <c r="N76" s="429"/>
      <c r="O76" s="429"/>
      <c r="P76" s="429"/>
      <c r="Q76" s="429"/>
      <c r="R76" s="429"/>
      <c r="S76" s="429"/>
      <c r="T76" s="429"/>
      <c r="U76" s="429"/>
      <c r="V76" s="429"/>
      <c r="W76" s="429"/>
      <c r="X76" s="429"/>
      <c r="Y76" s="429"/>
      <c r="Z76" s="59"/>
    </row>
    <row r="77" spans="1:26" ht="15.75" customHeight="1">
      <c r="A77" s="423"/>
      <c r="B77" s="423"/>
      <c r="C77" s="429"/>
      <c r="D77" s="435"/>
      <c r="E77" s="436"/>
      <c r="F77" s="429"/>
      <c r="G77" s="429"/>
      <c r="H77" s="429"/>
      <c r="I77" s="429"/>
      <c r="J77" s="429"/>
      <c r="K77" s="429"/>
      <c r="L77" s="429"/>
      <c r="M77" s="429"/>
      <c r="N77" s="429"/>
      <c r="O77" s="429"/>
      <c r="P77" s="429"/>
      <c r="Q77" s="429"/>
      <c r="R77" s="429"/>
      <c r="S77" s="429"/>
      <c r="T77" s="429"/>
      <c r="U77" s="429"/>
      <c r="V77" s="429"/>
      <c r="W77" s="429"/>
      <c r="X77" s="429"/>
      <c r="Y77" s="429"/>
      <c r="Z77" s="59"/>
    </row>
    <row r="78" spans="1:26" ht="15.75" customHeight="1">
      <c r="A78" s="423"/>
      <c r="B78" s="423"/>
      <c r="C78" s="429"/>
      <c r="D78" s="435"/>
      <c r="E78" s="436"/>
      <c r="F78" s="429"/>
      <c r="G78" s="429"/>
      <c r="H78" s="429"/>
      <c r="I78" s="429"/>
      <c r="J78" s="429"/>
      <c r="K78" s="429"/>
      <c r="L78" s="429"/>
      <c r="M78" s="429"/>
      <c r="N78" s="429"/>
      <c r="O78" s="429"/>
      <c r="P78" s="429"/>
      <c r="Q78" s="429"/>
      <c r="R78" s="429"/>
      <c r="S78" s="429"/>
      <c r="T78" s="429"/>
      <c r="U78" s="429"/>
      <c r="V78" s="429"/>
      <c r="W78" s="429"/>
      <c r="X78" s="429"/>
      <c r="Y78" s="429"/>
      <c r="Z78" s="59"/>
    </row>
    <row r="79" spans="1:26" ht="15.75" customHeight="1">
      <c r="A79" s="423"/>
      <c r="B79" s="423"/>
      <c r="C79" s="429"/>
      <c r="D79" s="435"/>
      <c r="E79" s="436"/>
      <c r="F79" s="429"/>
      <c r="G79" s="429"/>
      <c r="H79" s="429"/>
      <c r="I79" s="429"/>
      <c r="J79" s="429"/>
      <c r="K79" s="429"/>
      <c r="L79" s="429"/>
      <c r="M79" s="429"/>
      <c r="N79" s="429"/>
      <c r="O79" s="429"/>
      <c r="P79" s="429"/>
      <c r="Q79" s="429"/>
      <c r="R79" s="429"/>
      <c r="S79" s="429"/>
      <c r="T79" s="429"/>
      <c r="U79" s="429"/>
      <c r="V79" s="429"/>
      <c r="W79" s="429"/>
      <c r="X79" s="429"/>
      <c r="Y79" s="429"/>
      <c r="Z79" s="59"/>
    </row>
    <row r="80" spans="1:26" ht="15.75" customHeight="1">
      <c r="A80" s="423"/>
      <c r="B80" s="423"/>
      <c r="C80" s="429"/>
      <c r="D80" s="435"/>
      <c r="E80" s="436"/>
      <c r="F80" s="429"/>
      <c r="G80" s="429"/>
      <c r="H80" s="429"/>
      <c r="I80" s="429"/>
      <c r="J80" s="429"/>
      <c r="K80" s="429"/>
      <c r="L80" s="429"/>
      <c r="M80" s="429"/>
      <c r="N80" s="429"/>
      <c r="O80" s="429"/>
      <c r="P80" s="429"/>
      <c r="Q80" s="429"/>
      <c r="R80" s="429"/>
      <c r="S80" s="429"/>
      <c r="T80" s="429"/>
      <c r="U80" s="429"/>
      <c r="V80" s="429"/>
      <c r="W80" s="429"/>
      <c r="X80" s="429"/>
      <c r="Y80" s="429"/>
      <c r="Z80" s="59"/>
    </row>
    <row r="81" spans="1:26" ht="15.75" customHeight="1">
      <c r="A81" s="423"/>
      <c r="B81" s="423"/>
      <c r="C81" s="429"/>
      <c r="D81" s="435"/>
      <c r="E81" s="436"/>
      <c r="F81" s="429"/>
      <c r="G81" s="429"/>
      <c r="H81" s="429"/>
      <c r="I81" s="429"/>
      <c r="J81" s="429"/>
      <c r="K81" s="429"/>
      <c r="L81" s="429"/>
      <c r="M81" s="429"/>
      <c r="N81" s="429"/>
      <c r="O81" s="429"/>
      <c r="P81" s="429"/>
      <c r="Q81" s="429"/>
      <c r="R81" s="429"/>
      <c r="S81" s="429"/>
      <c r="T81" s="429"/>
      <c r="U81" s="429"/>
      <c r="V81" s="429"/>
      <c r="W81" s="429"/>
      <c r="X81" s="429"/>
      <c r="Y81" s="429"/>
      <c r="Z81" s="59"/>
    </row>
    <row r="82" spans="1:26" ht="15.75" customHeight="1">
      <c r="A82" s="423"/>
      <c r="B82" s="423"/>
      <c r="C82" s="429"/>
      <c r="D82" s="435"/>
      <c r="E82" s="436"/>
      <c r="F82" s="429"/>
      <c r="G82" s="429"/>
      <c r="H82" s="429"/>
      <c r="I82" s="429"/>
      <c r="J82" s="429"/>
      <c r="K82" s="429"/>
      <c r="L82" s="429"/>
      <c r="M82" s="429"/>
      <c r="N82" s="429"/>
      <c r="O82" s="429"/>
      <c r="P82" s="429"/>
      <c r="Q82" s="429"/>
      <c r="R82" s="429"/>
      <c r="S82" s="429"/>
      <c r="T82" s="429"/>
      <c r="U82" s="429"/>
      <c r="V82" s="429"/>
      <c r="W82" s="429"/>
      <c r="X82" s="429"/>
      <c r="Y82" s="429"/>
      <c r="Z82" s="59"/>
    </row>
    <row r="83" spans="1:26" ht="15.75" customHeight="1">
      <c r="A83" s="423"/>
      <c r="B83" s="423"/>
      <c r="C83" s="429"/>
      <c r="D83" s="435"/>
      <c r="E83" s="436"/>
      <c r="F83" s="429"/>
      <c r="G83" s="429"/>
      <c r="H83" s="429"/>
      <c r="I83" s="429"/>
      <c r="J83" s="429"/>
      <c r="K83" s="429"/>
      <c r="L83" s="429"/>
      <c r="M83" s="429"/>
      <c r="N83" s="429"/>
      <c r="O83" s="429"/>
      <c r="P83" s="429"/>
      <c r="Q83" s="429"/>
      <c r="R83" s="429"/>
      <c r="S83" s="429"/>
      <c r="T83" s="429"/>
      <c r="U83" s="429"/>
      <c r="V83" s="429"/>
      <c r="W83" s="429"/>
      <c r="X83" s="429"/>
      <c r="Y83" s="429"/>
      <c r="Z83" s="59"/>
    </row>
    <row r="84" spans="1:26" ht="15.75" customHeight="1">
      <c r="A84" s="423"/>
      <c r="B84" s="423"/>
      <c r="C84" s="429"/>
      <c r="D84" s="435"/>
      <c r="E84" s="436"/>
      <c r="F84" s="429"/>
      <c r="G84" s="429"/>
      <c r="H84" s="429"/>
      <c r="I84" s="429"/>
      <c r="J84" s="429"/>
      <c r="K84" s="429"/>
      <c r="L84" s="429"/>
      <c r="M84" s="429"/>
      <c r="N84" s="429"/>
      <c r="O84" s="429"/>
      <c r="P84" s="429"/>
      <c r="Q84" s="429"/>
      <c r="R84" s="429"/>
      <c r="S84" s="429"/>
      <c r="T84" s="429"/>
      <c r="U84" s="429"/>
      <c r="V84" s="429"/>
      <c r="W84" s="429"/>
      <c r="X84" s="429"/>
      <c r="Y84" s="429"/>
      <c r="Z84" s="59"/>
    </row>
    <row r="85" spans="1:26" ht="15.75" customHeight="1">
      <c r="A85" s="423"/>
      <c r="B85" s="423"/>
      <c r="C85" s="429"/>
      <c r="D85" s="435"/>
      <c r="E85" s="436"/>
      <c r="F85" s="429"/>
      <c r="G85" s="429"/>
      <c r="H85" s="429"/>
      <c r="I85" s="429"/>
      <c r="J85" s="429"/>
      <c r="K85" s="429"/>
      <c r="L85" s="429"/>
      <c r="M85" s="429"/>
      <c r="N85" s="429"/>
      <c r="O85" s="429"/>
      <c r="P85" s="429"/>
      <c r="Q85" s="429"/>
      <c r="R85" s="429"/>
      <c r="S85" s="429"/>
      <c r="T85" s="429"/>
      <c r="U85" s="429"/>
      <c r="V85" s="429"/>
      <c r="W85" s="429"/>
      <c r="X85" s="429"/>
      <c r="Y85" s="429"/>
      <c r="Z85" s="59"/>
    </row>
    <row r="86" spans="1:26" ht="15.75" customHeight="1">
      <c r="A86" s="423"/>
      <c r="B86" s="423"/>
      <c r="C86" s="429"/>
      <c r="D86" s="435"/>
      <c r="E86" s="436"/>
      <c r="F86" s="429"/>
      <c r="G86" s="429"/>
      <c r="H86" s="429"/>
      <c r="I86" s="429"/>
      <c r="J86" s="429"/>
      <c r="K86" s="429"/>
      <c r="L86" s="429"/>
      <c r="M86" s="429"/>
      <c r="N86" s="429"/>
      <c r="O86" s="429"/>
      <c r="P86" s="429"/>
      <c r="Q86" s="429"/>
      <c r="R86" s="429"/>
      <c r="S86" s="429"/>
      <c r="T86" s="429"/>
      <c r="U86" s="429"/>
      <c r="V86" s="429"/>
      <c r="W86" s="429"/>
      <c r="X86" s="429"/>
      <c r="Y86" s="429"/>
      <c r="Z86" s="59"/>
    </row>
    <row r="87" spans="1:26" ht="15.75" customHeight="1">
      <c r="A87" s="423"/>
      <c r="B87" s="423"/>
      <c r="C87" s="429"/>
      <c r="D87" s="435"/>
      <c r="E87" s="436"/>
      <c r="F87" s="429"/>
      <c r="G87" s="429"/>
      <c r="H87" s="429"/>
      <c r="I87" s="429"/>
      <c r="J87" s="429"/>
      <c r="K87" s="429"/>
      <c r="L87" s="429"/>
      <c r="M87" s="429"/>
      <c r="N87" s="429"/>
      <c r="O87" s="429"/>
      <c r="P87" s="429"/>
      <c r="Q87" s="429"/>
      <c r="R87" s="429"/>
      <c r="S87" s="429"/>
      <c r="T87" s="429"/>
      <c r="U87" s="429"/>
      <c r="V87" s="429"/>
      <c r="W87" s="429"/>
      <c r="X87" s="429"/>
      <c r="Y87" s="429"/>
      <c r="Z87" s="59"/>
    </row>
    <row r="88" spans="1:26" ht="15.75" customHeight="1">
      <c r="A88" s="423"/>
      <c r="B88" s="423"/>
      <c r="C88" s="429"/>
      <c r="D88" s="435"/>
      <c r="E88" s="436"/>
      <c r="F88" s="429"/>
      <c r="G88" s="429"/>
      <c r="H88" s="429"/>
      <c r="I88" s="429"/>
      <c r="J88" s="429"/>
      <c r="K88" s="429"/>
      <c r="L88" s="429"/>
      <c r="M88" s="429"/>
      <c r="N88" s="429"/>
      <c r="O88" s="429"/>
      <c r="P88" s="429"/>
      <c r="Q88" s="429"/>
      <c r="R88" s="429"/>
      <c r="S88" s="429"/>
      <c r="T88" s="429"/>
      <c r="U88" s="429"/>
      <c r="V88" s="429"/>
      <c r="W88" s="429"/>
      <c r="X88" s="429"/>
      <c r="Y88" s="429"/>
      <c r="Z88" s="59"/>
    </row>
    <row r="89" spans="1:26" ht="15.75" customHeight="1">
      <c r="A89" s="423"/>
      <c r="B89" s="423"/>
      <c r="C89" s="429"/>
      <c r="D89" s="435"/>
      <c r="E89" s="436"/>
      <c r="F89" s="429"/>
      <c r="G89" s="429"/>
      <c r="H89" s="429"/>
      <c r="I89" s="429"/>
      <c r="J89" s="429"/>
      <c r="K89" s="429"/>
      <c r="L89" s="429"/>
      <c r="M89" s="429"/>
      <c r="N89" s="429"/>
      <c r="O89" s="429"/>
      <c r="P89" s="429"/>
      <c r="Q89" s="429"/>
      <c r="R89" s="429"/>
      <c r="S89" s="429"/>
      <c r="T89" s="429"/>
      <c r="U89" s="429"/>
      <c r="V89" s="429"/>
      <c r="W89" s="429"/>
      <c r="X89" s="429"/>
      <c r="Y89" s="429"/>
      <c r="Z89" s="59"/>
    </row>
    <row r="90" spans="1:26" ht="15.75" customHeight="1">
      <c r="A90" s="423"/>
      <c r="B90" s="423"/>
      <c r="C90" s="429"/>
      <c r="D90" s="435"/>
      <c r="E90" s="436"/>
      <c r="F90" s="429"/>
      <c r="G90" s="429"/>
      <c r="H90" s="429"/>
      <c r="I90" s="429"/>
      <c r="J90" s="429"/>
      <c r="K90" s="429"/>
      <c r="L90" s="429"/>
      <c r="M90" s="429"/>
      <c r="N90" s="429"/>
      <c r="O90" s="429"/>
      <c r="P90" s="429"/>
      <c r="Q90" s="429"/>
      <c r="R90" s="429"/>
      <c r="S90" s="429"/>
      <c r="T90" s="429"/>
      <c r="U90" s="429"/>
      <c r="V90" s="429"/>
      <c r="W90" s="429"/>
      <c r="X90" s="429"/>
      <c r="Y90" s="429"/>
      <c r="Z90" s="59"/>
    </row>
    <row r="91" spans="1:26" ht="15.75" customHeight="1">
      <c r="A91" s="423"/>
      <c r="B91" s="423"/>
      <c r="C91" s="429"/>
      <c r="D91" s="435"/>
      <c r="E91" s="436"/>
      <c r="F91" s="429"/>
      <c r="G91" s="429"/>
      <c r="H91" s="429"/>
      <c r="I91" s="429"/>
      <c r="J91" s="429"/>
      <c r="K91" s="429"/>
      <c r="L91" s="429"/>
      <c r="M91" s="429"/>
      <c r="N91" s="429"/>
      <c r="O91" s="429"/>
      <c r="P91" s="429"/>
      <c r="Q91" s="429"/>
      <c r="R91" s="429"/>
      <c r="S91" s="429"/>
      <c r="T91" s="429"/>
      <c r="U91" s="429"/>
      <c r="V91" s="429"/>
      <c r="W91" s="429"/>
      <c r="X91" s="429"/>
      <c r="Y91" s="429"/>
      <c r="Z91" s="59"/>
    </row>
    <row r="92" spans="1:26" ht="15.75" customHeight="1">
      <c r="A92" s="423"/>
      <c r="B92" s="423"/>
      <c r="C92" s="429"/>
      <c r="D92" s="435"/>
      <c r="E92" s="436"/>
      <c r="F92" s="429"/>
      <c r="G92" s="429"/>
      <c r="H92" s="429"/>
      <c r="I92" s="429"/>
      <c r="J92" s="429"/>
      <c r="K92" s="429"/>
      <c r="L92" s="429"/>
      <c r="M92" s="429"/>
      <c r="N92" s="429"/>
      <c r="O92" s="429"/>
      <c r="P92" s="429"/>
      <c r="Q92" s="429"/>
      <c r="R92" s="429"/>
      <c r="S92" s="429"/>
      <c r="T92" s="429"/>
      <c r="U92" s="429"/>
      <c r="V92" s="429"/>
      <c r="W92" s="429"/>
      <c r="X92" s="429"/>
      <c r="Y92" s="429"/>
      <c r="Z92" s="59"/>
    </row>
    <row r="93" spans="1:26" ht="15.75" customHeight="1">
      <c r="A93" s="423"/>
      <c r="B93" s="423"/>
      <c r="C93" s="429"/>
      <c r="D93" s="435"/>
      <c r="E93" s="436"/>
      <c r="F93" s="429"/>
      <c r="G93" s="429"/>
      <c r="H93" s="429"/>
      <c r="I93" s="429"/>
      <c r="J93" s="429"/>
      <c r="K93" s="429"/>
      <c r="L93" s="429"/>
      <c r="M93" s="429"/>
      <c r="N93" s="429"/>
      <c r="O93" s="429"/>
      <c r="P93" s="429"/>
      <c r="Q93" s="429"/>
      <c r="R93" s="429"/>
      <c r="S93" s="429"/>
      <c r="T93" s="429"/>
      <c r="U93" s="429"/>
      <c r="V93" s="429"/>
      <c r="W93" s="429"/>
      <c r="X93" s="429"/>
      <c r="Y93" s="429"/>
      <c r="Z93" s="59"/>
    </row>
    <row r="94" spans="1:26" ht="15.75" customHeight="1">
      <c r="A94" s="423"/>
      <c r="B94" s="423"/>
      <c r="C94" s="429"/>
      <c r="D94" s="435"/>
      <c r="E94" s="436"/>
      <c r="F94" s="429"/>
      <c r="G94" s="429"/>
      <c r="H94" s="429"/>
      <c r="I94" s="429"/>
      <c r="J94" s="429"/>
      <c r="K94" s="429"/>
      <c r="L94" s="429"/>
      <c r="M94" s="429"/>
      <c r="N94" s="429"/>
      <c r="O94" s="429"/>
      <c r="P94" s="429"/>
      <c r="Q94" s="429"/>
      <c r="R94" s="429"/>
      <c r="S94" s="429"/>
      <c r="T94" s="429"/>
      <c r="U94" s="429"/>
      <c r="V94" s="429"/>
      <c r="W94" s="429"/>
      <c r="X94" s="429"/>
      <c r="Y94" s="429"/>
      <c r="Z94" s="59"/>
    </row>
    <row r="95" spans="1:26" ht="15.75" customHeight="1">
      <c r="A95" s="423"/>
      <c r="B95" s="423"/>
      <c r="C95" s="429"/>
      <c r="D95" s="435"/>
      <c r="E95" s="436"/>
      <c r="F95" s="429"/>
      <c r="G95" s="429"/>
      <c r="H95" s="429"/>
      <c r="I95" s="429"/>
      <c r="J95" s="429"/>
      <c r="K95" s="429"/>
      <c r="L95" s="429"/>
      <c r="M95" s="429"/>
      <c r="N95" s="429"/>
      <c r="O95" s="429"/>
      <c r="P95" s="429"/>
      <c r="Q95" s="429"/>
      <c r="R95" s="429"/>
      <c r="S95" s="429"/>
      <c r="T95" s="429"/>
      <c r="U95" s="429"/>
      <c r="V95" s="429"/>
      <c r="W95" s="429"/>
      <c r="X95" s="429"/>
      <c r="Y95" s="429"/>
      <c r="Z95" s="59"/>
    </row>
    <row r="96" spans="1:26" ht="15.75" customHeight="1">
      <c r="A96" s="423"/>
      <c r="B96" s="423"/>
      <c r="C96" s="429"/>
      <c r="D96" s="435"/>
      <c r="E96" s="436"/>
      <c r="F96" s="429"/>
      <c r="G96" s="429"/>
      <c r="H96" s="429"/>
      <c r="I96" s="429"/>
      <c r="J96" s="429"/>
      <c r="K96" s="429"/>
      <c r="L96" s="429"/>
      <c r="M96" s="429"/>
      <c r="N96" s="429"/>
      <c r="O96" s="429"/>
      <c r="P96" s="429"/>
      <c r="Q96" s="429"/>
      <c r="R96" s="429"/>
      <c r="S96" s="429"/>
      <c r="T96" s="429"/>
      <c r="U96" s="429"/>
      <c r="V96" s="429"/>
      <c r="W96" s="429"/>
      <c r="X96" s="429"/>
      <c r="Y96" s="429"/>
      <c r="Z96" s="59"/>
    </row>
    <row r="97" spans="1:26" ht="15.75" customHeight="1">
      <c r="A97" s="423"/>
      <c r="B97" s="423"/>
      <c r="C97" s="429"/>
      <c r="D97" s="435"/>
      <c r="E97" s="436"/>
      <c r="F97" s="429"/>
      <c r="G97" s="429"/>
      <c r="H97" s="429"/>
      <c r="I97" s="429"/>
      <c r="J97" s="429"/>
      <c r="K97" s="429"/>
      <c r="L97" s="429"/>
      <c r="M97" s="429"/>
      <c r="N97" s="429"/>
      <c r="O97" s="429"/>
      <c r="P97" s="429"/>
      <c r="Q97" s="429"/>
      <c r="R97" s="429"/>
      <c r="S97" s="429"/>
      <c r="T97" s="429"/>
      <c r="U97" s="429"/>
      <c r="V97" s="429"/>
      <c r="W97" s="429"/>
      <c r="X97" s="429"/>
      <c r="Y97" s="429"/>
      <c r="Z97" s="59"/>
    </row>
    <row r="98" spans="1:26" ht="15.75" customHeight="1">
      <c r="A98" s="423"/>
      <c r="B98" s="423"/>
      <c r="C98" s="429"/>
      <c r="D98" s="435"/>
      <c r="E98" s="436"/>
      <c r="F98" s="429"/>
      <c r="G98" s="429"/>
      <c r="H98" s="429"/>
      <c r="I98" s="429"/>
      <c r="J98" s="429"/>
      <c r="K98" s="429"/>
      <c r="L98" s="429"/>
      <c r="M98" s="429"/>
      <c r="N98" s="429"/>
      <c r="O98" s="429"/>
      <c r="P98" s="429"/>
      <c r="Q98" s="429"/>
      <c r="R98" s="429"/>
      <c r="S98" s="429"/>
      <c r="T98" s="429"/>
      <c r="U98" s="429"/>
      <c r="V98" s="429"/>
      <c r="W98" s="429"/>
      <c r="X98" s="429"/>
      <c r="Y98" s="429"/>
      <c r="Z98" s="59"/>
    </row>
    <row r="99" spans="1:26" ht="15.75" customHeight="1">
      <c r="A99" s="423"/>
      <c r="B99" s="423"/>
      <c r="C99" s="429"/>
      <c r="D99" s="435"/>
      <c r="E99" s="436"/>
      <c r="F99" s="429"/>
      <c r="G99" s="429"/>
      <c r="H99" s="429"/>
      <c r="I99" s="429"/>
      <c r="J99" s="429"/>
      <c r="K99" s="429"/>
      <c r="L99" s="429"/>
      <c r="M99" s="429"/>
      <c r="N99" s="429"/>
      <c r="O99" s="429"/>
      <c r="P99" s="429"/>
      <c r="Q99" s="429"/>
      <c r="R99" s="429"/>
      <c r="S99" s="429"/>
      <c r="T99" s="429"/>
      <c r="U99" s="429"/>
      <c r="V99" s="429"/>
      <c r="W99" s="429"/>
      <c r="X99" s="429"/>
      <c r="Y99" s="429"/>
      <c r="Z99" s="59"/>
    </row>
    <row r="100" spans="1:26" ht="15.75" customHeight="1">
      <c r="A100" s="423"/>
      <c r="B100" s="423"/>
      <c r="C100" s="429"/>
      <c r="D100" s="435"/>
      <c r="E100" s="436"/>
      <c r="F100" s="429"/>
      <c r="G100" s="429"/>
      <c r="H100" s="429"/>
      <c r="I100" s="429"/>
      <c r="J100" s="429"/>
      <c r="K100" s="429"/>
      <c r="L100" s="429"/>
      <c r="M100" s="429"/>
      <c r="N100" s="429"/>
      <c r="O100" s="429"/>
      <c r="P100" s="429"/>
      <c r="Q100" s="429"/>
      <c r="R100" s="429"/>
      <c r="S100" s="429"/>
      <c r="T100" s="429"/>
      <c r="U100" s="429"/>
      <c r="V100" s="429"/>
      <c r="W100" s="429"/>
      <c r="X100" s="429"/>
      <c r="Y100" s="429"/>
      <c r="Z100" s="59"/>
    </row>
    <row r="101" spans="1:26" ht="15.75" customHeight="1">
      <c r="A101" s="423"/>
      <c r="B101" s="423"/>
      <c r="C101" s="429"/>
      <c r="D101" s="435"/>
      <c r="E101" s="436"/>
      <c r="F101" s="429"/>
      <c r="G101" s="429"/>
      <c r="H101" s="429"/>
      <c r="I101" s="429"/>
      <c r="J101" s="429"/>
      <c r="K101" s="429"/>
      <c r="L101" s="429"/>
      <c r="M101" s="429"/>
      <c r="N101" s="429"/>
      <c r="O101" s="429"/>
      <c r="P101" s="429"/>
      <c r="Q101" s="429"/>
      <c r="R101" s="429"/>
      <c r="S101" s="429"/>
      <c r="T101" s="429"/>
      <c r="U101" s="429"/>
      <c r="V101" s="429"/>
      <c r="W101" s="429"/>
      <c r="X101" s="429"/>
      <c r="Y101" s="429"/>
      <c r="Z101" s="59"/>
    </row>
    <row r="102" spans="1:26" ht="15.75" customHeight="1">
      <c r="A102" s="423"/>
      <c r="B102" s="423"/>
      <c r="C102" s="429"/>
      <c r="D102" s="435"/>
      <c r="E102" s="436"/>
      <c r="F102" s="429"/>
      <c r="G102" s="429"/>
      <c r="H102" s="429"/>
      <c r="I102" s="429"/>
      <c r="J102" s="429"/>
      <c r="K102" s="429"/>
      <c r="L102" s="429"/>
      <c r="M102" s="429"/>
      <c r="N102" s="429"/>
      <c r="O102" s="429"/>
      <c r="P102" s="429"/>
      <c r="Q102" s="429"/>
      <c r="R102" s="429"/>
      <c r="S102" s="429"/>
      <c r="T102" s="429"/>
      <c r="U102" s="429"/>
      <c r="V102" s="429"/>
      <c r="W102" s="429"/>
      <c r="X102" s="429"/>
      <c r="Y102" s="429"/>
      <c r="Z102" s="59"/>
    </row>
    <row r="103" spans="1:26" ht="15.75" customHeight="1">
      <c r="A103" s="423"/>
      <c r="B103" s="423"/>
      <c r="C103" s="429"/>
      <c r="D103" s="435"/>
      <c r="E103" s="436"/>
      <c r="F103" s="429"/>
      <c r="G103" s="429"/>
      <c r="H103" s="429"/>
      <c r="I103" s="429"/>
      <c r="J103" s="429"/>
      <c r="K103" s="429"/>
      <c r="L103" s="429"/>
      <c r="M103" s="429"/>
      <c r="N103" s="429"/>
      <c r="O103" s="429"/>
      <c r="P103" s="429"/>
      <c r="Q103" s="429"/>
      <c r="R103" s="429"/>
      <c r="S103" s="429"/>
      <c r="T103" s="429"/>
      <c r="U103" s="429"/>
      <c r="V103" s="429"/>
      <c r="W103" s="429"/>
      <c r="X103" s="429"/>
      <c r="Y103" s="429"/>
      <c r="Z103" s="59"/>
    </row>
    <row r="104" spans="1:26" ht="15.75" customHeight="1">
      <c r="A104" s="423"/>
      <c r="B104" s="423"/>
      <c r="C104" s="429"/>
      <c r="D104" s="435"/>
      <c r="E104" s="436"/>
      <c r="F104" s="429"/>
      <c r="G104" s="429"/>
      <c r="H104" s="429"/>
      <c r="I104" s="429"/>
      <c r="J104" s="429"/>
      <c r="K104" s="429"/>
      <c r="L104" s="429"/>
      <c r="M104" s="429"/>
      <c r="N104" s="429"/>
      <c r="O104" s="429"/>
      <c r="P104" s="429"/>
      <c r="Q104" s="429"/>
      <c r="R104" s="429"/>
      <c r="S104" s="429"/>
      <c r="T104" s="429"/>
      <c r="U104" s="429"/>
      <c r="V104" s="429"/>
      <c r="W104" s="429"/>
      <c r="X104" s="429"/>
      <c r="Y104" s="429"/>
      <c r="Z104" s="59"/>
    </row>
    <row r="105" spans="1:26" ht="15.75" customHeight="1">
      <c r="A105" s="423"/>
      <c r="B105" s="423"/>
      <c r="C105" s="429"/>
      <c r="D105" s="435"/>
      <c r="E105" s="436"/>
      <c r="F105" s="429"/>
      <c r="G105" s="429"/>
      <c r="H105" s="429"/>
      <c r="I105" s="429"/>
      <c r="J105" s="429"/>
      <c r="K105" s="429"/>
      <c r="L105" s="429"/>
      <c r="M105" s="429"/>
      <c r="N105" s="429"/>
      <c r="O105" s="429"/>
      <c r="P105" s="429"/>
      <c r="Q105" s="429"/>
      <c r="R105" s="429"/>
      <c r="S105" s="429"/>
      <c r="T105" s="429"/>
      <c r="U105" s="429"/>
      <c r="V105" s="429"/>
      <c r="W105" s="429"/>
      <c r="X105" s="429"/>
      <c r="Y105" s="429"/>
      <c r="Z105" s="59"/>
    </row>
    <row r="106" spans="1:26" ht="15.75" customHeight="1">
      <c r="A106" s="423"/>
      <c r="B106" s="423"/>
      <c r="C106" s="429"/>
      <c r="D106" s="435"/>
      <c r="E106" s="436"/>
      <c r="F106" s="429"/>
      <c r="G106" s="429"/>
      <c r="H106" s="429"/>
      <c r="I106" s="429"/>
      <c r="J106" s="429"/>
      <c r="K106" s="429"/>
      <c r="L106" s="429"/>
      <c r="M106" s="429"/>
      <c r="N106" s="429"/>
      <c r="O106" s="429"/>
      <c r="P106" s="429"/>
      <c r="Q106" s="429"/>
      <c r="R106" s="429"/>
      <c r="S106" s="429"/>
      <c r="T106" s="429"/>
      <c r="U106" s="429"/>
      <c r="V106" s="429"/>
      <c r="W106" s="429"/>
      <c r="X106" s="429"/>
      <c r="Y106" s="429"/>
      <c r="Z106" s="59"/>
    </row>
    <row r="107" spans="1:26" ht="15.75" customHeight="1">
      <c r="A107" s="423"/>
      <c r="B107" s="423"/>
      <c r="C107" s="429"/>
      <c r="D107" s="435"/>
      <c r="E107" s="436"/>
      <c r="F107" s="429"/>
      <c r="G107" s="429"/>
      <c r="H107" s="429"/>
      <c r="I107" s="429"/>
      <c r="J107" s="429"/>
      <c r="K107" s="429"/>
      <c r="L107" s="429"/>
      <c r="M107" s="429"/>
      <c r="N107" s="429"/>
      <c r="O107" s="429"/>
      <c r="P107" s="429"/>
      <c r="Q107" s="429"/>
      <c r="R107" s="429"/>
      <c r="S107" s="429"/>
      <c r="T107" s="429"/>
      <c r="U107" s="429"/>
      <c r="V107" s="429"/>
      <c r="W107" s="429"/>
      <c r="X107" s="429"/>
      <c r="Y107" s="429"/>
      <c r="Z107" s="59"/>
    </row>
    <row r="108" spans="1:26" ht="15.75" customHeight="1">
      <c r="A108" s="423"/>
      <c r="B108" s="423"/>
      <c r="C108" s="429"/>
      <c r="D108" s="435"/>
      <c r="E108" s="436"/>
      <c r="F108" s="429"/>
      <c r="G108" s="429"/>
      <c r="H108" s="429"/>
      <c r="I108" s="429"/>
      <c r="J108" s="429"/>
      <c r="K108" s="429"/>
      <c r="L108" s="429"/>
      <c r="M108" s="429"/>
      <c r="N108" s="429"/>
      <c r="O108" s="429"/>
      <c r="P108" s="429"/>
      <c r="Q108" s="429"/>
      <c r="R108" s="429"/>
      <c r="S108" s="429"/>
      <c r="T108" s="429"/>
      <c r="U108" s="429"/>
      <c r="V108" s="429"/>
      <c r="W108" s="429"/>
      <c r="X108" s="429"/>
      <c r="Y108" s="429"/>
      <c r="Z108" s="59"/>
    </row>
    <row r="109" spans="1:26" ht="15.75" customHeight="1">
      <c r="A109" s="423"/>
      <c r="B109" s="423"/>
      <c r="C109" s="429"/>
      <c r="D109" s="435"/>
      <c r="E109" s="436"/>
      <c r="F109" s="429"/>
      <c r="G109" s="429"/>
      <c r="H109" s="429"/>
      <c r="I109" s="429"/>
      <c r="J109" s="429"/>
      <c r="K109" s="429"/>
      <c r="L109" s="429"/>
      <c r="M109" s="429"/>
      <c r="N109" s="429"/>
      <c r="O109" s="429"/>
      <c r="P109" s="429"/>
      <c r="Q109" s="429"/>
      <c r="R109" s="429"/>
      <c r="S109" s="429"/>
      <c r="T109" s="429"/>
      <c r="U109" s="429"/>
      <c r="V109" s="429"/>
      <c r="W109" s="429"/>
      <c r="X109" s="429"/>
      <c r="Y109" s="429"/>
      <c r="Z109" s="59"/>
    </row>
    <row r="110" spans="1:26" ht="15.75" customHeight="1">
      <c r="A110" s="423"/>
      <c r="B110" s="423"/>
      <c r="C110" s="429"/>
      <c r="D110" s="435"/>
      <c r="E110" s="436"/>
      <c r="F110" s="429"/>
      <c r="G110" s="429"/>
      <c r="H110" s="429"/>
      <c r="I110" s="429"/>
      <c r="J110" s="429"/>
      <c r="K110" s="429"/>
      <c r="L110" s="429"/>
      <c r="M110" s="429"/>
      <c r="N110" s="429"/>
      <c r="O110" s="429"/>
      <c r="P110" s="429"/>
      <c r="Q110" s="429"/>
      <c r="R110" s="429"/>
      <c r="S110" s="429"/>
      <c r="T110" s="429"/>
      <c r="U110" s="429"/>
      <c r="V110" s="429"/>
      <c r="W110" s="429"/>
      <c r="X110" s="429"/>
      <c r="Y110" s="429"/>
      <c r="Z110" s="59"/>
    </row>
    <row r="111" spans="1:26" ht="15.75" customHeight="1">
      <c r="A111" s="423"/>
      <c r="B111" s="423"/>
      <c r="C111" s="429"/>
      <c r="D111" s="435"/>
      <c r="E111" s="436"/>
      <c r="F111" s="429"/>
      <c r="G111" s="429"/>
      <c r="H111" s="429"/>
      <c r="I111" s="429"/>
      <c r="J111" s="429"/>
      <c r="K111" s="429"/>
      <c r="L111" s="429"/>
      <c r="M111" s="429"/>
      <c r="N111" s="429"/>
      <c r="O111" s="429"/>
      <c r="P111" s="429"/>
      <c r="Q111" s="429"/>
      <c r="R111" s="429"/>
      <c r="S111" s="429"/>
      <c r="T111" s="429"/>
      <c r="U111" s="429"/>
      <c r="V111" s="429"/>
      <c r="W111" s="429"/>
      <c r="X111" s="429"/>
      <c r="Y111" s="429"/>
      <c r="Z111" s="59"/>
    </row>
    <row r="112" spans="1:26" ht="15.75" customHeight="1">
      <c r="A112" s="423"/>
      <c r="B112" s="423"/>
      <c r="C112" s="429"/>
      <c r="D112" s="435"/>
      <c r="E112" s="436"/>
      <c r="F112" s="429"/>
      <c r="G112" s="429"/>
      <c r="H112" s="429"/>
      <c r="I112" s="429"/>
      <c r="J112" s="429"/>
      <c r="K112" s="429"/>
      <c r="L112" s="429"/>
      <c r="M112" s="429"/>
      <c r="N112" s="429"/>
      <c r="O112" s="429"/>
      <c r="P112" s="429"/>
      <c r="Q112" s="429"/>
      <c r="R112" s="429"/>
      <c r="S112" s="429"/>
      <c r="T112" s="429"/>
      <c r="U112" s="429"/>
      <c r="V112" s="429"/>
      <c r="W112" s="429"/>
      <c r="X112" s="429"/>
      <c r="Y112" s="429"/>
      <c r="Z112" s="59"/>
    </row>
    <row r="113" spans="1:26" ht="15.75" customHeight="1">
      <c r="A113" s="423"/>
      <c r="B113" s="423"/>
      <c r="C113" s="429"/>
      <c r="D113" s="435"/>
      <c r="E113" s="436"/>
      <c r="F113" s="429"/>
      <c r="G113" s="429"/>
      <c r="H113" s="429"/>
      <c r="I113" s="429"/>
      <c r="J113" s="429"/>
      <c r="K113" s="429"/>
      <c r="L113" s="429"/>
      <c r="M113" s="429"/>
      <c r="N113" s="429"/>
      <c r="O113" s="429"/>
      <c r="P113" s="429"/>
      <c r="Q113" s="429"/>
      <c r="R113" s="429"/>
      <c r="S113" s="429"/>
      <c r="T113" s="429"/>
      <c r="U113" s="429"/>
      <c r="V113" s="429"/>
      <c r="W113" s="429"/>
      <c r="X113" s="429"/>
      <c r="Y113" s="429"/>
      <c r="Z113" s="59"/>
    </row>
    <row r="114" spans="1:26" ht="15.75" customHeight="1">
      <c r="A114" s="423"/>
      <c r="B114" s="423"/>
      <c r="C114" s="429"/>
      <c r="D114" s="435"/>
      <c r="E114" s="436"/>
      <c r="F114" s="429"/>
      <c r="G114" s="429"/>
      <c r="H114" s="429"/>
      <c r="I114" s="429"/>
      <c r="J114" s="429"/>
      <c r="K114" s="429"/>
      <c r="L114" s="429"/>
      <c r="M114" s="429"/>
      <c r="N114" s="429"/>
      <c r="O114" s="429"/>
      <c r="P114" s="429"/>
      <c r="Q114" s="429"/>
      <c r="R114" s="429"/>
      <c r="S114" s="429"/>
      <c r="T114" s="429"/>
      <c r="U114" s="429"/>
      <c r="V114" s="429"/>
      <c r="W114" s="429"/>
      <c r="X114" s="429"/>
      <c r="Y114" s="429"/>
      <c r="Z114" s="59"/>
    </row>
    <row r="115" spans="1:26" ht="15.75" customHeight="1">
      <c r="A115" s="423"/>
      <c r="B115" s="423"/>
      <c r="C115" s="429"/>
      <c r="D115" s="435"/>
      <c r="E115" s="436"/>
      <c r="F115" s="429"/>
      <c r="G115" s="429"/>
      <c r="H115" s="429"/>
      <c r="I115" s="429"/>
      <c r="J115" s="429"/>
      <c r="K115" s="429"/>
      <c r="L115" s="429"/>
      <c r="M115" s="429"/>
      <c r="N115" s="429"/>
      <c r="O115" s="429"/>
      <c r="P115" s="429"/>
      <c r="Q115" s="429"/>
      <c r="R115" s="429"/>
      <c r="S115" s="429"/>
      <c r="T115" s="429"/>
      <c r="U115" s="429"/>
      <c r="V115" s="429"/>
      <c r="W115" s="429"/>
      <c r="X115" s="429"/>
      <c r="Y115" s="429"/>
      <c r="Z115" s="59"/>
    </row>
    <row r="116" spans="1:26" ht="15.75" customHeight="1">
      <c r="A116" s="423"/>
      <c r="B116" s="423"/>
      <c r="C116" s="429"/>
      <c r="D116" s="435"/>
      <c r="E116" s="436"/>
      <c r="F116" s="429"/>
      <c r="G116" s="429"/>
      <c r="H116" s="429"/>
      <c r="I116" s="429"/>
      <c r="J116" s="429"/>
      <c r="K116" s="429"/>
      <c r="L116" s="429"/>
      <c r="M116" s="429"/>
      <c r="N116" s="429"/>
      <c r="O116" s="429"/>
      <c r="P116" s="429"/>
      <c r="Q116" s="429"/>
      <c r="R116" s="429"/>
      <c r="S116" s="429"/>
      <c r="T116" s="429"/>
      <c r="U116" s="429"/>
      <c r="V116" s="429"/>
      <c r="W116" s="429"/>
      <c r="X116" s="429"/>
      <c r="Y116" s="429"/>
      <c r="Z116" s="59"/>
    </row>
    <row r="117" spans="1:26" ht="15.75" customHeight="1">
      <c r="A117" s="423"/>
      <c r="B117" s="423"/>
      <c r="C117" s="429"/>
      <c r="D117" s="435"/>
      <c r="E117" s="436"/>
      <c r="F117" s="429"/>
      <c r="G117" s="429"/>
      <c r="H117" s="429"/>
      <c r="I117" s="429"/>
      <c r="J117" s="429"/>
      <c r="K117" s="429"/>
      <c r="L117" s="429"/>
      <c r="M117" s="429"/>
      <c r="N117" s="429"/>
      <c r="O117" s="429"/>
      <c r="P117" s="429"/>
      <c r="Q117" s="429"/>
      <c r="R117" s="429"/>
      <c r="S117" s="429"/>
      <c r="T117" s="429"/>
      <c r="U117" s="429"/>
      <c r="V117" s="429"/>
      <c r="W117" s="429"/>
      <c r="X117" s="429"/>
      <c r="Y117" s="429"/>
      <c r="Z117" s="59"/>
    </row>
    <row r="118" spans="1:26" ht="15.75" customHeight="1">
      <c r="A118" s="423"/>
      <c r="B118" s="423"/>
      <c r="C118" s="429"/>
      <c r="D118" s="435"/>
      <c r="E118" s="436"/>
      <c r="F118" s="429"/>
      <c r="G118" s="429"/>
      <c r="H118" s="429"/>
      <c r="I118" s="429"/>
      <c r="J118" s="429"/>
      <c r="K118" s="429"/>
      <c r="L118" s="429"/>
      <c r="M118" s="429"/>
      <c r="N118" s="429"/>
      <c r="O118" s="429"/>
      <c r="P118" s="429"/>
      <c r="Q118" s="429"/>
      <c r="R118" s="429"/>
      <c r="S118" s="429"/>
      <c r="T118" s="429"/>
      <c r="U118" s="429"/>
      <c r="V118" s="429"/>
      <c r="W118" s="429"/>
      <c r="X118" s="429"/>
      <c r="Y118" s="429"/>
      <c r="Z118" s="59"/>
    </row>
    <row r="119" spans="1:26" ht="15.75" customHeight="1">
      <c r="A119" s="423"/>
      <c r="B119" s="423"/>
      <c r="C119" s="429"/>
      <c r="D119" s="435"/>
      <c r="E119" s="436"/>
      <c r="F119" s="429"/>
      <c r="G119" s="429"/>
      <c r="H119" s="429"/>
      <c r="I119" s="429"/>
      <c r="J119" s="429"/>
      <c r="K119" s="429"/>
      <c r="L119" s="429"/>
      <c r="M119" s="429"/>
      <c r="N119" s="429"/>
      <c r="O119" s="429"/>
      <c r="P119" s="429"/>
      <c r="Q119" s="429"/>
      <c r="R119" s="429"/>
      <c r="S119" s="429"/>
      <c r="T119" s="429"/>
      <c r="U119" s="429"/>
      <c r="V119" s="429"/>
      <c r="W119" s="429"/>
      <c r="X119" s="429"/>
      <c r="Y119" s="429"/>
      <c r="Z119" s="59"/>
    </row>
    <row r="120" spans="1:26" ht="15.75" customHeight="1">
      <c r="A120" s="423"/>
      <c r="B120" s="423"/>
      <c r="C120" s="429"/>
      <c r="D120" s="435"/>
      <c r="E120" s="436"/>
      <c r="F120" s="429"/>
      <c r="G120" s="429"/>
      <c r="H120" s="429"/>
      <c r="I120" s="429"/>
      <c r="J120" s="429"/>
      <c r="K120" s="429"/>
      <c r="L120" s="429"/>
      <c r="M120" s="429"/>
      <c r="N120" s="429"/>
      <c r="O120" s="429"/>
      <c r="P120" s="429"/>
      <c r="Q120" s="429"/>
      <c r="R120" s="429"/>
      <c r="S120" s="429"/>
      <c r="T120" s="429"/>
      <c r="U120" s="429"/>
      <c r="V120" s="429"/>
      <c r="W120" s="429"/>
      <c r="X120" s="429"/>
      <c r="Y120" s="429"/>
      <c r="Z120" s="59"/>
    </row>
    <row r="121" spans="1:26" ht="15.75" customHeight="1">
      <c r="A121" s="423"/>
      <c r="B121" s="423"/>
      <c r="C121" s="429"/>
      <c r="D121" s="435"/>
      <c r="E121" s="436"/>
      <c r="F121" s="429"/>
      <c r="G121" s="429"/>
      <c r="H121" s="429"/>
      <c r="I121" s="429"/>
      <c r="J121" s="429"/>
      <c r="K121" s="429"/>
      <c r="L121" s="429"/>
      <c r="M121" s="429"/>
      <c r="N121" s="429"/>
      <c r="O121" s="429"/>
      <c r="P121" s="429"/>
      <c r="Q121" s="429"/>
      <c r="R121" s="429"/>
      <c r="S121" s="429"/>
      <c r="T121" s="429"/>
      <c r="U121" s="429"/>
      <c r="V121" s="429"/>
      <c r="W121" s="429"/>
      <c r="X121" s="429"/>
      <c r="Y121" s="429"/>
      <c r="Z121" s="59"/>
    </row>
    <row r="122" spans="1:26" ht="15.75" customHeight="1">
      <c r="A122" s="423"/>
      <c r="B122" s="423"/>
      <c r="C122" s="429"/>
      <c r="D122" s="435"/>
      <c r="E122" s="436"/>
      <c r="F122" s="429"/>
      <c r="G122" s="429"/>
      <c r="H122" s="429"/>
      <c r="I122" s="429"/>
      <c r="J122" s="429"/>
      <c r="K122" s="429"/>
      <c r="L122" s="429"/>
      <c r="M122" s="429"/>
      <c r="N122" s="429"/>
      <c r="O122" s="429"/>
      <c r="P122" s="429"/>
      <c r="Q122" s="429"/>
      <c r="R122" s="429"/>
      <c r="S122" s="429"/>
      <c r="T122" s="429"/>
      <c r="U122" s="429"/>
      <c r="V122" s="429"/>
      <c r="W122" s="429"/>
      <c r="X122" s="429"/>
      <c r="Y122" s="429"/>
      <c r="Z122" s="59"/>
    </row>
    <row r="123" spans="1:26" ht="15.75" customHeight="1">
      <c r="A123" s="423"/>
      <c r="B123" s="423"/>
      <c r="C123" s="429"/>
      <c r="D123" s="435"/>
      <c r="E123" s="436"/>
      <c r="F123" s="429"/>
      <c r="G123" s="429"/>
      <c r="H123" s="429"/>
      <c r="I123" s="429"/>
      <c r="J123" s="429"/>
      <c r="K123" s="429"/>
      <c r="L123" s="429"/>
      <c r="M123" s="429"/>
      <c r="N123" s="429"/>
      <c r="O123" s="429"/>
      <c r="P123" s="429"/>
      <c r="Q123" s="429"/>
      <c r="R123" s="429"/>
      <c r="S123" s="429"/>
      <c r="T123" s="429"/>
      <c r="U123" s="429"/>
      <c r="V123" s="429"/>
      <c r="W123" s="429"/>
      <c r="X123" s="429"/>
      <c r="Y123" s="429"/>
      <c r="Z123" s="59"/>
    </row>
    <row r="124" spans="1:26" ht="15.75" customHeight="1">
      <c r="A124" s="423"/>
      <c r="B124" s="423"/>
      <c r="C124" s="429"/>
      <c r="D124" s="435"/>
      <c r="E124" s="436"/>
      <c r="F124" s="429"/>
      <c r="G124" s="429"/>
      <c r="H124" s="429"/>
      <c r="I124" s="429"/>
      <c r="J124" s="429"/>
      <c r="K124" s="429"/>
      <c r="L124" s="429"/>
      <c r="M124" s="429"/>
      <c r="N124" s="429"/>
      <c r="O124" s="429"/>
      <c r="P124" s="429"/>
      <c r="Q124" s="429"/>
      <c r="R124" s="429"/>
      <c r="S124" s="429"/>
      <c r="T124" s="429"/>
      <c r="U124" s="429"/>
      <c r="V124" s="429"/>
      <c r="W124" s="429"/>
      <c r="X124" s="429"/>
      <c r="Y124" s="429"/>
      <c r="Z124" s="59"/>
    </row>
    <row r="125" spans="1:26" ht="15.75" customHeight="1">
      <c r="A125" s="423"/>
      <c r="B125" s="423"/>
      <c r="C125" s="429"/>
      <c r="D125" s="435"/>
      <c r="E125" s="436"/>
      <c r="F125" s="429"/>
      <c r="G125" s="429"/>
      <c r="H125" s="429"/>
      <c r="I125" s="429"/>
      <c r="J125" s="429"/>
      <c r="K125" s="429"/>
      <c r="L125" s="429"/>
      <c r="M125" s="429"/>
      <c r="N125" s="429"/>
      <c r="O125" s="429"/>
      <c r="P125" s="429"/>
      <c r="Q125" s="429"/>
      <c r="R125" s="429"/>
      <c r="S125" s="429"/>
      <c r="T125" s="429"/>
      <c r="U125" s="429"/>
      <c r="V125" s="429"/>
      <c r="W125" s="429"/>
      <c r="X125" s="429"/>
      <c r="Y125" s="429"/>
      <c r="Z125" s="59"/>
    </row>
    <row r="126" spans="1:26" ht="15.75" customHeight="1">
      <c r="A126" s="423"/>
      <c r="B126" s="423"/>
      <c r="C126" s="429"/>
      <c r="D126" s="435"/>
      <c r="E126" s="436"/>
      <c r="F126" s="429"/>
      <c r="G126" s="429"/>
      <c r="H126" s="429"/>
      <c r="I126" s="429"/>
      <c r="J126" s="429"/>
      <c r="K126" s="429"/>
      <c r="L126" s="429"/>
      <c r="M126" s="429"/>
      <c r="N126" s="429"/>
      <c r="O126" s="429"/>
      <c r="P126" s="429"/>
      <c r="Q126" s="429"/>
      <c r="R126" s="429"/>
      <c r="S126" s="429"/>
      <c r="T126" s="429"/>
      <c r="U126" s="429"/>
      <c r="V126" s="429"/>
      <c r="W126" s="429"/>
      <c r="X126" s="429"/>
      <c r="Y126" s="429"/>
      <c r="Z126" s="59"/>
    </row>
    <row r="127" spans="1:26" ht="15.75" customHeight="1">
      <c r="A127" s="423"/>
      <c r="B127" s="423"/>
      <c r="C127" s="429"/>
      <c r="D127" s="435"/>
      <c r="E127" s="436"/>
      <c r="F127" s="429"/>
      <c r="G127" s="429"/>
      <c r="H127" s="429"/>
      <c r="I127" s="429"/>
      <c r="J127" s="429"/>
      <c r="K127" s="429"/>
      <c r="L127" s="429"/>
      <c r="M127" s="429"/>
      <c r="N127" s="429"/>
      <c r="O127" s="429"/>
      <c r="P127" s="429"/>
      <c r="Q127" s="429"/>
      <c r="R127" s="429"/>
      <c r="S127" s="429"/>
      <c r="T127" s="429"/>
      <c r="U127" s="429"/>
      <c r="V127" s="429"/>
      <c r="W127" s="429"/>
      <c r="X127" s="429"/>
      <c r="Y127" s="429"/>
      <c r="Z127" s="59"/>
    </row>
    <row r="128" spans="1:26" ht="15.75" customHeight="1">
      <c r="A128" s="423"/>
      <c r="B128" s="423"/>
      <c r="C128" s="429"/>
      <c r="D128" s="435"/>
      <c r="E128" s="436"/>
      <c r="F128" s="429"/>
      <c r="G128" s="429"/>
      <c r="H128" s="429"/>
      <c r="I128" s="429"/>
      <c r="J128" s="429"/>
      <c r="K128" s="429"/>
      <c r="L128" s="429"/>
      <c r="M128" s="429"/>
      <c r="N128" s="429"/>
      <c r="O128" s="429"/>
      <c r="P128" s="429"/>
      <c r="Q128" s="429"/>
      <c r="R128" s="429"/>
      <c r="S128" s="429"/>
      <c r="T128" s="429"/>
      <c r="U128" s="429"/>
      <c r="V128" s="429"/>
      <c r="W128" s="429"/>
      <c r="X128" s="429"/>
      <c r="Y128" s="429"/>
      <c r="Z128" s="59"/>
    </row>
    <row r="129" spans="1:26" ht="15.75" customHeight="1">
      <c r="A129" s="423"/>
      <c r="B129" s="423"/>
      <c r="C129" s="429"/>
      <c r="D129" s="435"/>
      <c r="E129" s="436"/>
      <c r="F129" s="429"/>
      <c r="G129" s="429"/>
      <c r="H129" s="429"/>
      <c r="I129" s="429"/>
      <c r="J129" s="429"/>
      <c r="K129" s="429"/>
      <c r="L129" s="429"/>
      <c r="M129" s="429"/>
      <c r="N129" s="429"/>
      <c r="O129" s="429"/>
      <c r="P129" s="429"/>
      <c r="Q129" s="429"/>
      <c r="R129" s="429"/>
      <c r="S129" s="429"/>
      <c r="T129" s="429"/>
      <c r="U129" s="429"/>
      <c r="V129" s="429"/>
      <c r="W129" s="429"/>
      <c r="X129" s="429"/>
      <c r="Y129" s="429"/>
      <c r="Z129" s="59"/>
    </row>
    <row r="130" spans="1:26" ht="15.75" customHeight="1">
      <c r="A130" s="423"/>
      <c r="B130" s="423"/>
      <c r="C130" s="429"/>
      <c r="D130" s="435"/>
      <c r="E130" s="436"/>
      <c r="F130" s="429"/>
      <c r="G130" s="429"/>
      <c r="H130" s="429"/>
      <c r="I130" s="429"/>
      <c r="J130" s="429"/>
      <c r="K130" s="429"/>
      <c r="L130" s="429"/>
      <c r="M130" s="429"/>
      <c r="N130" s="429"/>
      <c r="O130" s="429"/>
      <c r="P130" s="429"/>
      <c r="Q130" s="429"/>
      <c r="R130" s="429"/>
      <c r="S130" s="429"/>
      <c r="T130" s="429"/>
      <c r="U130" s="429"/>
      <c r="V130" s="429"/>
      <c r="W130" s="429"/>
      <c r="X130" s="429"/>
      <c r="Y130" s="429"/>
      <c r="Z130" s="59"/>
    </row>
    <row r="131" spans="1:26" ht="15.75" customHeight="1">
      <c r="A131" s="423"/>
      <c r="B131" s="423"/>
      <c r="C131" s="429"/>
      <c r="D131" s="435"/>
      <c r="E131" s="436"/>
      <c r="F131" s="429"/>
      <c r="G131" s="429"/>
      <c r="H131" s="429"/>
      <c r="I131" s="429"/>
      <c r="J131" s="429"/>
      <c r="K131" s="429"/>
      <c r="L131" s="429"/>
      <c r="M131" s="429"/>
      <c r="N131" s="429"/>
      <c r="O131" s="429"/>
      <c r="P131" s="429"/>
      <c r="Q131" s="429"/>
      <c r="R131" s="429"/>
      <c r="S131" s="429"/>
      <c r="T131" s="429"/>
      <c r="U131" s="429"/>
      <c r="V131" s="429"/>
      <c r="W131" s="429"/>
      <c r="X131" s="429"/>
      <c r="Y131" s="429"/>
      <c r="Z131" s="59"/>
    </row>
    <row r="132" spans="1:26" ht="15.75" customHeight="1">
      <c r="A132" s="423"/>
      <c r="B132" s="423"/>
      <c r="C132" s="429"/>
      <c r="D132" s="435"/>
      <c r="E132" s="436"/>
      <c r="F132" s="429"/>
      <c r="G132" s="429"/>
      <c r="H132" s="429"/>
      <c r="I132" s="429"/>
      <c r="J132" s="429"/>
      <c r="K132" s="429"/>
      <c r="L132" s="429"/>
      <c r="M132" s="429"/>
      <c r="N132" s="429"/>
      <c r="O132" s="429"/>
      <c r="P132" s="429"/>
      <c r="Q132" s="429"/>
      <c r="R132" s="429"/>
      <c r="S132" s="429"/>
      <c r="T132" s="429"/>
      <c r="U132" s="429"/>
      <c r="V132" s="429"/>
      <c r="W132" s="429"/>
      <c r="X132" s="429"/>
      <c r="Y132" s="429"/>
      <c r="Z132" s="59"/>
    </row>
    <row r="133" spans="1:26" ht="15.75" customHeight="1">
      <c r="A133" s="423"/>
      <c r="B133" s="423"/>
      <c r="C133" s="429"/>
      <c r="D133" s="435"/>
      <c r="E133" s="436"/>
      <c r="F133" s="429"/>
      <c r="G133" s="429"/>
      <c r="H133" s="429"/>
      <c r="I133" s="429"/>
      <c r="J133" s="429"/>
      <c r="K133" s="429"/>
      <c r="L133" s="429"/>
      <c r="M133" s="429"/>
      <c r="N133" s="429"/>
      <c r="O133" s="429"/>
      <c r="P133" s="429"/>
      <c r="Q133" s="429"/>
      <c r="R133" s="429"/>
      <c r="S133" s="429"/>
      <c r="T133" s="429"/>
      <c r="U133" s="429"/>
      <c r="V133" s="429"/>
      <c r="W133" s="429"/>
      <c r="X133" s="429"/>
      <c r="Y133" s="429"/>
      <c r="Z133" s="59"/>
    </row>
    <row r="134" spans="1:26" ht="15.75" customHeight="1">
      <c r="A134" s="423"/>
      <c r="B134" s="423"/>
      <c r="C134" s="429"/>
      <c r="D134" s="435"/>
      <c r="E134" s="436"/>
      <c r="F134" s="429"/>
      <c r="G134" s="429"/>
      <c r="H134" s="429"/>
      <c r="I134" s="429"/>
      <c r="J134" s="429"/>
      <c r="K134" s="429"/>
      <c r="L134" s="429"/>
      <c r="M134" s="429"/>
      <c r="N134" s="429"/>
      <c r="O134" s="429"/>
      <c r="P134" s="429"/>
      <c r="Q134" s="429"/>
      <c r="R134" s="429"/>
      <c r="S134" s="429"/>
      <c r="T134" s="429"/>
      <c r="U134" s="429"/>
      <c r="V134" s="429"/>
      <c r="W134" s="429"/>
      <c r="X134" s="429"/>
      <c r="Y134" s="429"/>
      <c r="Z134" s="59"/>
    </row>
    <row r="135" spans="1:26" ht="15.75" customHeight="1">
      <c r="A135" s="423"/>
      <c r="B135" s="423"/>
      <c r="C135" s="429"/>
      <c r="D135" s="435"/>
      <c r="E135" s="436"/>
      <c r="F135" s="429"/>
      <c r="G135" s="429"/>
      <c r="H135" s="429"/>
      <c r="I135" s="429"/>
      <c r="J135" s="429"/>
      <c r="K135" s="429"/>
      <c r="L135" s="429"/>
      <c r="M135" s="429"/>
      <c r="N135" s="429"/>
      <c r="O135" s="429"/>
      <c r="P135" s="429"/>
      <c r="Q135" s="429"/>
      <c r="R135" s="429"/>
      <c r="S135" s="429"/>
      <c r="T135" s="429"/>
      <c r="U135" s="429"/>
      <c r="V135" s="429"/>
      <c r="W135" s="429"/>
      <c r="X135" s="429"/>
      <c r="Y135" s="429"/>
      <c r="Z135" s="59"/>
    </row>
    <row r="136" spans="1:26" ht="15.75" customHeight="1">
      <c r="A136" s="423"/>
      <c r="B136" s="423"/>
      <c r="C136" s="429"/>
      <c r="D136" s="435"/>
      <c r="E136" s="436"/>
      <c r="F136" s="429"/>
      <c r="G136" s="429"/>
      <c r="H136" s="429"/>
      <c r="I136" s="429"/>
      <c r="J136" s="429"/>
      <c r="K136" s="429"/>
      <c r="L136" s="429"/>
      <c r="M136" s="429"/>
      <c r="N136" s="429"/>
      <c r="O136" s="429"/>
      <c r="P136" s="429"/>
      <c r="Q136" s="429"/>
      <c r="R136" s="429"/>
      <c r="S136" s="429"/>
      <c r="T136" s="429"/>
      <c r="U136" s="429"/>
      <c r="V136" s="429"/>
      <c r="W136" s="429"/>
      <c r="X136" s="429"/>
      <c r="Y136" s="429"/>
      <c r="Z136" s="59"/>
    </row>
    <row r="137" spans="1:26" ht="15.75" customHeight="1">
      <c r="A137" s="423"/>
      <c r="B137" s="423"/>
      <c r="C137" s="429"/>
      <c r="D137" s="435"/>
      <c r="E137" s="436"/>
      <c r="F137" s="429"/>
      <c r="G137" s="429"/>
      <c r="H137" s="429"/>
      <c r="I137" s="429"/>
      <c r="J137" s="429"/>
      <c r="K137" s="429"/>
      <c r="L137" s="429"/>
      <c r="M137" s="429"/>
      <c r="N137" s="429"/>
      <c r="O137" s="429"/>
      <c r="P137" s="429"/>
      <c r="Q137" s="429"/>
      <c r="R137" s="429"/>
      <c r="S137" s="429"/>
      <c r="T137" s="429"/>
      <c r="U137" s="429"/>
      <c r="V137" s="429"/>
      <c r="W137" s="429"/>
      <c r="X137" s="429"/>
      <c r="Y137" s="429"/>
      <c r="Z137" s="59"/>
    </row>
    <row r="138" spans="1:26" ht="15.75" customHeight="1">
      <c r="A138" s="423"/>
      <c r="B138" s="423"/>
      <c r="C138" s="429"/>
      <c r="D138" s="435"/>
      <c r="E138" s="436"/>
      <c r="F138" s="429"/>
      <c r="G138" s="429"/>
      <c r="H138" s="429"/>
      <c r="I138" s="429"/>
      <c r="J138" s="429"/>
      <c r="K138" s="429"/>
      <c r="L138" s="429"/>
      <c r="M138" s="429"/>
      <c r="N138" s="429"/>
      <c r="O138" s="429"/>
      <c r="P138" s="429"/>
      <c r="Q138" s="429"/>
      <c r="R138" s="429"/>
      <c r="S138" s="429"/>
      <c r="T138" s="429"/>
      <c r="U138" s="429"/>
      <c r="V138" s="429"/>
      <c r="W138" s="429"/>
      <c r="X138" s="429"/>
      <c r="Y138" s="429"/>
      <c r="Z138" s="59"/>
    </row>
    <row r="139" spans="1:26" ht="15.75" customHeight="1">
      <c r="A139" s="423"/>
      <c r="B139" s="423"/>
      <c r="C139" s="429"/>
      <c r="D139" s="435"/>
      <c r="E139" s="436"/>
      <c r="F139" s="429"/>
      <c r="G139" s="429"/>
      <c r="H139" s="429"/>
      <c r="I139" s="429"/>
      <c r="J139" s="429"/>
      <c r="K139" s="429"/>
      <c r="L139" s="429"/>
      <c r="M139" s="429"/>
      <c r="N139" s="429"/>
      <c r="O139" s="429"/>
      <c r="P139" s="429"/>
      <c r="Q139" s="429"/>
      <c r="R139" s="429"/>
      <c r="S139" s="429"/>
      <c r="T139" s="429"/>
      <c r="U139" s="429"/>
      <c r="V139" s="429"/>
      <c r="W139" s="429"/>
      <c r="X139" s="429"/>
      <c r="Y139" s="429"/>
      <c r="Z139" s="59"/>
    </row>
    <row r="140" spans="1:26" ht="15.75" customHeight="1">
      <c r="A140" s="423"/>
      <c r="B140" s="423"/>
      <c r="C140" s="429"/>
      <c r="D140" s="435"/>
      <c r="E140" s="436"/>
      <c r="F140" s="429"/>
      <c r="G140" s="429"/>
      <c r="H140" s="429"/>
      <c r="I140" s="429"/>
      <c r="J140" s="429"/>
      <c r="K140" s="429"/>
      <c r="L140" s="429"/>
      <c r="M140" s="429"/>
      <c r="N140" s="429"/>
      <c r="O140" s="429"/>
      <c r="P140" s="429"/>
      <c r="Q140" s="429"/>
      <c r="R140" s="429"/>
      <c r="S140" s="429"/>
      <c r="T140" s="429"/>
      <c r="U140" s="429"/>
      <c r="V140" s="429"/>
      <c r="W140" s="429"/>
      <c r="X140" s="429"/>
      <c r="Y140" s="429"/>
      <c r="Z140" s="59"/>
    </row>
    <row r="141" spans="1:26" ht="15.75" customHeight="1">
      <c r="A141" s="423"/>
      <c r="B141" s="423"/>
      <c r="C141" s="429"/>
      <c r="D141" s="435"/>
      <c r="E141" s="436"/>
      <c r="F141" s="429"/>
      <c r="G141" s="429"/>
      <c r="H141" s="429"/>
      <c r="I141" s="429"/>
      <c r="J141" s="429"/>
      <c r="K141" s="429"/>
      <c r="L141" s="429"/>
      <c r="M141" s="429"/>
      <c r="N141" s="429"/>
      <c r="O141" s="429"/>
      <c r="P141" s="429"/>
      <c r="Q141" s="429"/>
      <c r="R141" s="429"/>
      <c r="S141" s="429"/>
      <c r="T141" s="429"/>
      <c r="U141" s="429"/>
      <c r="V141" s="429"/>
      <c r="W141" s="429"/>
      <c r="X141" s="429"/>
      <c r="Y141" s="429"/>
      <c r="Z141" s="59"/>
    </row>
    <row r="142" spans="1:26" ht="15.75" customHeight="1">
      <c r="A142" s="423"/>
      <c r="B142" s="423"/>
      <c r="C142" s="429"/>
      <c r="D142" s="435"/>
      <c r="E142" s="436"/>
      <c r="F142" s="429"/>
      <c r="G142" s="429"/>
      <c r="H142" s="429"/>
      <c r="I142" s="429"/>
      <c r="J142" s="429"/>
      <c r="K142" s="429"/>
      <c r="L142" s="429"/>
      <c r="M142" s="429"/>
      <c r="N142" s="429"/>
      <c r="O142" s="429"/>
      <c r="P142" s="429"/>
      <c r="Q142" s="429"/>
      <c r="R142" s="429"/>
      <c r="S142" s="429"/>
      <c r="T142" s="429"/>
      <c r="U142" s="429"/>
      <c r="V142" s="429"/>
      <c r="W142" s="429"/>
      <c r="X142" s="429"/>
      <c r="Y142" s="429"/>
      <c r="Z142" s="59"/>
    </row>
    <row r="143" spans="1:26" ht="15.75" customHeight="1">
      <c r="A143" s="423"/>
      <c r="B143" s="423"/>
      <c r="C143" s="429"/>
      <c r="D143" s="435"/>
      <c r="E143" s="436"/>
      <c r="F143" s="429"/>
      <c r="G143" s="429"/>
      <c r="H143" s="429"/>
      <c r="I143" s="429"/>
      <c r="J143" s="429"/>
      <c r="K143" s="429"/>
      <c r="L143" s="429"/>
      <c r="M143" s="429"/>
      <c r="N143" s="429"/>
      <c r="O143" s="429"/>
      <c r="P143" s="429"/>
      <c r="Q143" s="429"/>
      <c r="R143" s="429"/>
      <c r="S143" s="429"/>
      <c r="T143" s="429"/>
      <c r="U143" s="429"/>
      <c r="V143" s="429"/>
      <c r="W143" s="429"/>
      <c r="X143" s="429"/>
      <c r="Y143" s="429"/>
      <c r="Z143" s="59"/>
    </row>
    <row r="144" spans="1:26" ht="15.75" customHeight="1">
      <c r="A144" s="423"/>
      <c r="B144" s="423"/>
      <c r="C144" s="429"/>
      <c r="D144" s="435"/>
      <c r="E144" s="436"/>
      <c r="F144" s="429"/>
      <c r="G144" s="429"/>
      <c r="H144" s="429"/>
      <c r="I144" s="429"/>
      <c r="J144" s="429"/>
      <c r="K144" s="429"/>
      <c r="L144" s="429"/>
      <c r="M144" s="429"/>
      <c r="N144" s="429"/>
      <c r="O144" s="429"/>
      <c r="P144" s="429"/>
      <c r="Q144" s="429"/>
      <c r="R144" s="429"/>
      <c r="S144" s="429"/>
      <c r="T144" s="429"/>
      <c r="U144" s="429"/>
      <c r="V144" s="429"/>
      <c r="W144" s="429"/>
      <c r="X144" s="429"/>
      <c r="Y144" s="429"/>
      <c r="Z144" s="59"/>
    </row>
    <row r="145" spans="1:26" ht="15.75" customHeight="1">
      <c r="A145" s="423"/>
      <c r="B145" s="423"/>
      <c r="C145" s="429"/>
      <c r="D145" s="435"/>
      <c r="E145" s="436"/>
      <c r="F145" s="429"/>
      <c r="G145" s="429"/>
      <c r="H145" s="429"/>
      <c r="I145" s="429"/>
      <c r="J145" s="429"/>
      <c r="K145" s="429"/>
      <c r="L145" s="429"/>
      <c r="M145" s="429"/>
      <c r="N145" s="429"/>
      <c r="O145" s="429"/>
      <c r="P145" s="429"/>
      <c r="Q145" s="429"/>
      <c r="R145" s="429"/>
      <c r="S145" s="429"/>
      <c r="T145" s="429"/>
      <c r="U145" s="429"/>
      <c r="V145" s="429"/>
      <c r="W145" s="429"/>
      <c r="X145" s="429"/>
      <c r="Y145" s="429"/>
      <c r="Z145" s="59"/>
    </row>
    <row r="146" spans="1:26" ht="15.75" customHeight="1">
      <c r="A146" s="423"/>
      <c r="B146" s="423"/>
      <c r="C146" s="429"/>
      <c r="D146" s="435"/>
      <c r="E146" s="436"/>
      <c r="F146" s="429"/>
      <c r="G146" s="429"/>
      <c r="H146" s="429"/>
      <c r="I146" s="429"/>
      <c r="J146" s="429"/>
      <c r="K146" s="429"/>
      <c r="L146" s="429"/>
      <c r="M146" s="429"/>
      <c r="N146" s="429"/>
      <c r="O146" s="429"/>
      <c r="P146" s="429"/>
      <c r="Q146" s="429"/>
      <c r="R146" s="429"/>
      <c r="S146" s="429"/>
      <c r="T146" s="429"/>
      <c r="U146" s="429"/>
      <c r="V146" s="429"/>
      <c r="W146" s="429"/>
      <c r="X146" s="429"/>
      <c r="Y146" s="429"/>
      <c r="Z146" s="59"/>
    </row>
    <row r="147" spans="1:26" ht="15.75" customHeight="1">
      <c r="A147" s="423"/>
      <c r="B147" s="423"/>
      <c r="C147" s="429"/>
      <c r="D147" s="435"/>
      <c r="E147" s="436"/>
      <c r="F147" s="429"/>
      <c r="G147" s="429"/>
      <c r="H147" s="429"/>
      <c r="I147" s="429"/>
      <c r="J147" s="429"/>
      <c r="K147" s="429"/>
      <c r="L147" s="429"/>
      <c r="M147" s="429"/>
      <c r="N147" s="429"/>
      <c r="O147" s="429"/>
      <c r="P147" s="429"/>
      <c r="Q147" s="429"/>
      <c r="R147" s="429"/>
      <c r="S147" s="429"/>
      <c r="T147" s="429"/>
      <c r="U147" s="429"/>
      <c r="V147" s="429"/>
      <c r="W147" s="429"/>
      <c r="X147" s="429"/>
      <c r="Y147" s="429"/>
      <c r="Z147" s="59"/>
    </row>
    <row r="148" spans="1:26" ht="15.75" customHeight="1">
      <c r="A148" s="423"/>
      <c r="B148" s="423"/>
      <c r="C148" s="429"/>
      <c r="D148" s="435"/>
      <c r="E148" s="436"/>
      <c r="F148" s="429"/>
      <c r="G148" s="429"/>
      <c r="H148" s="429"/>
      <c r="I148" s="429"/>
      <c r="J148" s="429"/>
      <c r="K148" s="429"/>
      <c r="L148" s="429"/>
      <c r="M148" s="429"/>
      <c r="N148" s="429"/>
      <c r="O148" s="429"/>
      <c r="P148" s="429"/>
      <c r="Q148" s="429"/>
      <c r="R148" s="429"/>
      <c r="S148" s="429"/>
      <c r="T148" s="429"/>
      <c r="U148" s="429"/>
      <c r="V148" s="429"/>
      <c r="W148" s="429"/>
      <c r="X148" s="429"/>
      <c r="Y148" s="429"/>
      <c r="Z148" s="59"/>
    </row>
    <row r="149" spans="1:26" ht="15.75" customHeight="1">
      <c r="A149" s="423"/>
      <c r="B149" s="423"/>
      <c r="C149" s="429"/>
      <c r="D149" s="435"/>
      <c r="E149" s="436"/>
      <c r="F149" s="429"/>
      <c r="G149" s="429"/>
      <c r="H149" s="429"/>
      <c r="I149" s="429"/>
      <c r="J149" s="429"/>
      <c r="K149" s="429"/>
      <c r="L149" s="429"/>
      <c r="M149" s="429"/>
      <c r="N149" s="429"/>
      <c r="O149" s="429"/>
      <c r="P149" s="429"/>
      <c r="Q149" s="429"/>
      <c r="R149" s="429"/>
      <c r="S149" s="429"/>
      <c r="T149" s="429"/>
      <c r="U149" s="429"/>
      <c r="V149" s="429"/>
      <c r="W149" s="429"/>
      <c r="X149" s="429"/>
      <c r="Y149" s="429"/>
      <c r="Z149" s="59"/>
    </row>
    <row r="150" spans="1:26" ht="15.75" customHeight="1">
      <c r="A150" s="423"/>
      <c r="B150" s="423"/>
      <c r="C150" s="429"/>
      <c r="D150" s="435"/>
      <c r="E150" s="436"/>
      <c r="F150" s="429"/>
      <c r="G150" s="429"/>
      <c r="H150" s="429"/>
      <c r="I150" s="429"/>
      <c r="J150" s="429"/>
      <c r="K150" s="429"/>
      <c r="L150" s="429"/>
      <c r="M150" s="429"/>
      <c r="N150" s="429"/>
      <c r="O150" s="429"/>
      <c r="P150" s="429"/>
      <c r="Q150" s="429"/>
      <c r="R150" s="429"/>
      <c r="S150" s="429"/>
      <c r="T150" s="429"/>
      <c r="U150" s="429"/>
      <c r="V150" s="429"/>
      <c r="W150" s="429"/>
      <c r="X150" s="429"/>
      <c r="Y150" s="429"/>
      <c r="Z150" s="59"/>
    </row>
    <row r="151" spans="1:26" ht="15.75" customHeight="1">
      <c r="A151" s="423"/>
      <c r="B151" s="423"/>
      <c r="C151" s="429"/>
      <c r="D151" s="435"/>
      <c r="E151" s="436"/>
      <c r="F151" s="429"/>
      <c r="G151" s="429"/>
      <c r="H151" s="429"/>
      <c r="I151" s="429"/>
      <c r="J151" s="429"/>
      <c r="K151" s="429"/>
      <c r="L151" s="429"/>
      <c r="M151" s="429"/>
      <c r="N151" s="429"/>
      <c r="O151" s="429"/>
      <c r="P151" s="429"/>
      <c r="Q151" s="429"/>
      <c r="R151" s="429"/>
      <c r="S151" s="429"/>
      <c r="T151" s="429"/>
      <c r="U151" s="429"/>
      <c r="V151" s="429"/>
      <c r="W151" s="429"/>
      <c r="X151" s="429"/>
      <c r="Y151" s="429"/>
      <c r="Z151" s="59"/>
    </row>
    <row r="152" spans="1:26" ht="15.75" customHeight="1">
      <c r="A152" s="423"/>
      <c r="B152" s="423"/>
      <c r="C152" s="429"/>
      <c r="D152" s="435"/>
      <c r="E152" s="436"/>
      <c r="F152" s="429"/>
      <c r="G152" s="429"/>
      <c r="H152" s="429"/>
      <c r="I152" s="429"/>
      <c r="J152" s="429"/>
      <c r="K152" s="429"/>
      <c r="L152" s="429"/>
      <c r="M152" s="429"/>
      <c r="N152" s="429"/>
      <c r="O152" s="429"/>
      <c r="P152" s="429"/>
      <c r="Q152" s="429"/>
      <c r="R152" s="429"/>
      <c r="S152" s="429"/>
      <c r="T152" s="429"/>
      <c r="U152" s="429"/>
      <c r="V152" s="429"/>
      <c r="W152" s="429"/>
      <c r="X152" s="429"/>
      <c r="Y152" s="429"/>
      <c r="Z152" s="59"/>
    </row>
    <row r="153" spans="1:26" ht="15.75" customHeight="1">
      <c r="A153" s="423"/>
      <c r="B153" s="423"/>
      <c r="C153" s="429"/>
      <c r="D153" s="435"/>
      <c r="E153" s="436"/>
      <c r="F153" s="429"/>
      <c r="G153" s="429"/>
      <c r="H153" s="429"/>
      <c r="I153" s="429"/>
      <c r="J153" s="429"/>
      <c r="K153" s="429"/>
      <c r="L153" s="429"/>
      <c r="M153" s="429"/>
      <c r="N153" s="429"/>
      <c r="O153" s="429"/>
      <c r="P153" s="429"/>
      <c r="Q153" s="429"/>
      <c r="R153" s="429"/>
      <c r="S153" s="429"/>
      <c r="T153" s="429"/>
      <c r="U153" s="429"/>
      <c r="V153" s="429"/>
      <c r="W153" s="429"/>
      <c r="X153" s="429"/>
      <c r="Y153" s="429"/>
      <c r="Z153" s="59"/>
    </row>
    <row r="154" spans="1:26" ht="15.75" customHeight="1">
      <c r="A154" s="423"/>
      <c r="B154" s="423"/>
      <c r="C154" s="429"/>
      <c r="D154" s="435"/>
      <c r="E154" s="436"/>
      <c r="F154" s="429"/>
      <c r="G154" s="429"/>
      <c r="H154" s="429"/>
      <c r="I154" s="429"/>
      <c r="J154" s="429"/>
      <c r="K154" s="429"/>
      <c r="L154" s="429"/>
      <c r="M154" s="429"/>
      <c r="N154" s="429"/>
      <c r="O154" s="429"/>
      <c r="P154" s="429"/>
      <c r="Q154" s="429"/>
      <c r="R154" s="429"/>
      <c r="S154" s="429"/>
      <c r="T154" s="429"/>
      <c r="U154" s="429"/>
      <c r="V154" s="429"/>
      <c r="W154" s="429"/>
      <c r="X154" s="429"/>
      <c r="Y154" s="429"/>
      <c r="Z154" s="59"/>
    </row>
    <row r="155" spans="1:26" ht="15.75" customHeight="1">
      <c r="A155" s="423"/>
      <c r="B155" s="423"/>
      <c r="C155" s="429"/>
      <c r="D155" s="435"/>
      <c r="E155" s="436"/>
      <c r="F155" s="429"/>
      <c r="G155" s="429"/>
      <c r="H155" s="429"/>
      <c r="I155" s="429"/>
      <c r="J155" s="429"/>
      <c r="K155" s="429"/>
      <c r="L155" s="429"/>
      <c r="M155" s="429"/>
      <c r="N155" s="429"/>
      <c r="O155" s="429"/>
      <c r="P155" s="429"/>
      <c r="Q155" s="429"/>
      <c r="R155" s="429"/>
      <c r="S155" s="429"/>
      <c r="T155" s="429"/>
      <c r="U155" s="429"/>
      <c r="V155" s="429"/>
      <c r="W155" s="429"/>
      <c r="X155" s="429"/>
      <c r="Y155" s="429"/>
      <c r="Z155" s="59"/>
    </row>
    <row r="156" spans="1:26" ht="15.75" customHeight="1">
      <c r="A156" s="423"/>
      <c r="B156" s="423"/>
      <c r="C156" s="429"/>
      <c r="D156" s="435"/>
      <c r="E156" s="436"/>
      <c r="F156" s="429"/>
      <c r="G156" s="429"/>
      <c r="H156" s="429"/>
      <c r="I156" s="429"/>
      <c r="J156" s="429"/>
      <c r="K156" s="429"/>
      <c r="L156" s="429"/>
      <c r="M156" s="429"/>
      <c r="N156" s="429"/>
      <c r="O156" s="429"/>
      <c r="P156" s="429"/>
      <c r="Q156" s="429"/>
      <c r="R156" s="429"/>
      <c r="S156" s="429"/>
      <c r="T156" s="429"/>
      <c r="U156" s="429"/>
      <c r="V156" s="429"/>
      <c r="W156" s="429"/>
      <c r="X156" s="429"/>
      <c r="Y156" s="429"/>
      <c r="Z156" s="59"/>
    </row>
    <row r="157" spans="1:26" ht="15.75" customHeight="1">
      <c r="A157" s="423"/>
      <c r="B157" s="423"/>
      <c r="C157" s="429"/>
      <c r="D157" s="435"/>
      <c r="E157" s="436"/>
      <c r="F157" s="429"/>
      <c r="G157" s="429"/>
      <c r="H157" s="429"/>
      <c r="I157" s="429"/>
      <c r="J157" s="429"/>
      <c r="K157" s="429"/>
      <c r="L157" s="429"/>
      <c r="M157" s="429"/>
      <c r="N157" s="429"/>
      <c r="O157" s="429"/>
      <c r="P157" s="429"/>
      <c r="Q157" s="429"/>
      <c r="R157" s="429"/>
      <c r="S157" s="429"/>
      <c r="T157" s="429"/>
      <c r="U157" s="429"/>
      <c r="V157" s="429"/>
      <c r="W157" s="429"/>
      <c r="X157" s="429"/>
      <c r="Y157" s="429"/>
      <c r="Z157" s="59"/>
    </row>
    <row r="158" spans="1:26" ht="15.75" customHeight="1">
      <c r="A158" s="423"/>
      <c r="B158" s="423"/>
      <c r="C158" s="429"/>
      <c r="D158" s="435"/>
      <c r="E158" s="436"/>
      <c r="F158" s="429"/>
      <c r="G158" s="429"/>
      <c r="H158" s="429"/>
      <c r="I158" s="429"/>
      <c r="J158" s="429"/>
      <c r="K158" s="429"/>
      <c r="L158" s="429"/>
      <c r="M158" s="429"/>
      <c r="N158" s="429"/>
      <c r="O158" s="429"/>
      <c r="P158" s="429"/>
      <c r="Q158" s="429"/>
      <c r="R158" s="429"/>
      <c r="S158" s="429"/>
      <c r="T158" s="429"/>
      <c r="U158" s="429"/>
      <c r="V158" s="429"/>
      <c r="W158" s="429"/>
      <c r="X158" s="429"/>
      <c r="Y158" s="429"/>
      <c r="Z158" s="59"/>
    </row>
    <row r="159" spans="1:26" ht="15.75" customHeight="1">
      <c r="A159" s="423"/>
      <c r="B159" s="423"/>
      <c r="C159" s="429"/>
      <c r="D159" s="435"/>
      <c r="E159" s="436"/>
      <c r="F159" s="429"/>
      <c r="G159" s="429"/>
      <c r="H159" s="429"/>
      <c r="I159" s="429"/>
      <c r="J159" s="429"/>
      <c r="K159" s="429"/>
      <c r="L159" s="429"/>
      <c r="M159" s="429"/>
      <c r="N159" s="429"/>
      <c r="O159" s="429"/>
      <c r="P159" s="429"/>
      <c r="Q159" s="429"/>
      <c r="R159" s="429"/>
      <c r="S159" s="429"/>
      <c r="T159" s="429"/>
      <c r="U159" s="429"/>
      <c r="V159" s="429"/>
      <c r="W159" s="429"/>
      <c r="X159" s="429"/>
      <c r="Y159" s="429"/>
      <c r="Z159" s="59"/>
    </row>
    <row r="160" spans="1:26" ht="15.75" customHeight="1">
      <c r="A160" s="423"/>
      <c r="B160" s="423"/>
      <c r="C160" s="429"/>
      <c r="D160" s="435"/>
      <c r="E160" s="436"/>
      <c r="F160" s="429"/>
      <c r="G160" s="429"/>
      <c r="H160" s="429"/>
      <c r="I160" s="429"/>
      <c r="J160" s="429"/>
      <c r="K160" s="429"/>
      <c r="L160" s="429"/>
      <c r="M160" s="429"/>
      <c r="N160" s="429"/>
      <c r="O160" s="429"/>
      <c r="P160" s="429"/>
      <c r="Q160" s="429"/>
      <c r="R160" s="429"/>
      <c r="S160" s="429"/>
      <c r="T160" s="429"/>
      <c r="U160" s="429"/>
      <c r="V160" s="429"/>
      <c r="W160" s="429"/>
      <c r="X160" s="429"/>
      <c r="Y160" s="429"/>
      <c r="Z160" s="59"/>
    </row>
    <row r="161" spans="1:26" ht="15.75" customHeight="1">
      <c r="A161" s="423"/>
      <c r="B161" s="423"/>
      <c r="C161" s="429"/>
      <c r="D161" s="435"/>
      <c r="E161" s="436"/>
      <c r="F161" s="429"/>
      <c r="G161" s="429"/>
      <c r="H161" s="429"/>
      <c r="I161" s="429"/>
      <c r="J161" s="429"/>
      <c r="K161" s="429"/>
      <c r="L161" s="429"/>
      <c r="M161" s="429"/>
      <c r="N161" s="429"/>
      <c r="O161" s="429"/>
      <c r="P161" s="429"/>
      <c r="Q161" s="429"/>
      <c r="R161" s="429"/>
      <c r="S161" s="429"/>
      <c r="T161" s="429"/>
      <c r="U161" s="429"/>
      <c r="V161" s="429"/>
      <c r="W161" s="429"/>
      <c r="X161" s="429"/>
      <c r="Y161" s="429"/>
      <c r="Z161" s="59"/>
    </row>
    <row r="162" spans="1:26" ht="15.75" customHeight="1">
      <c r="A162" s="423"/>
      <c r="B162" s="423"/>
      <c r="C162" s="429"/>
      <c r="D162" s="435"/>
      <c r="E162" s="436"/>
      <c r="F162" s="429"/>
      <c r="G162" s="429"/>
      <c r="H162" s="429"/>
      <c r="I162" s="429"/>
      <c r="J162" s="429"/>
      <c r="K162" s="429"/>
      <c r="L162" s="429"/>
      <c r="M162" s="429"/>
      <c r="N162" s="429"/>
      <c r="O162" s="429"/>
      <c r="P162" s="429"/>
      <c r="Q162" s="429"/>
      <c r="R162" s="429"/>
      <c r="S162" s="429"/>
      <c r="T162" s="429"/>
      <c r="U162" s="429"/>
      <c r="V162" s="429"/>
      <c r="W162" s="429"/>
      <c r="X162" s="429"/>
      <c r="Y162" s="429"/>
      <c r="Z162" s="59"/>
    </row>
    <row r="163" spans="1:26" ht="15.75" customHeight="1">
      <c r="A163" s="423"/>
      <c r="B163" s="423"/>
      <c r="C163" s="429"/>
      <c r="D163" s="435"/>
      <c r="E163" s="436"/>
      <c r="F163" s="429"/>
      <c r="G163" s="429"/>
      <c r="H163" s="429"/>
      <c r="I163" s="429"/>
      <c r="J163" s="429"/>
      <c r="K163" s="429"/>
      <c r="L163" s="429"/>
      <c r="M163" s="429"/>
      <c r="N163" s="429"/>
      <c r="O163" s="429"/>
      <c r="P163" s="429"/>
      <c r="Q163" s="429"/>
      <c r="R163" s="429"/>
      <c r="S163" s="429"/>
      <c r="T163" s="429"/>
      <c r="U163" s="429"/>
      <c r="V163" s="429"/>
      <c r="W163" s="429"/>
      <c r="X163" s="429"/>
      <c r="Y163" s="429"/>
      <c r="Z163" s="59"/>
    </row>
    <row r="164" spans="1:26" ht="15.75" customHeight="1">
      <c r="A164" s="423"/>
      <c r="B164" s="423"/>
      <c r="C164" s="429"/>
      <c r="D164" s="435"/>
      <c r="E164" s="436"/>
      <c r="F164" s="429"/>
      <c r="G164" s="429"/>
      <c r="H164" s="429"/>
      <c r="I164" s="429"/>
      <c r="J164" s="429"/>
      <c r="K164" s="429"/>
      <c r="L164" s="429"/>
      <c r="M164" s="429"/>
      <c r="N164" s="429"/>
      <c r="O164" s="429"/>
      <c r="P164" s="429"/>
      <c r="Q164" s="429"/>
      <c r="R164" s="429"/>
      <c r="S164" s="429"/>
      <c r="T164" s="429"/>
      <c r="U164" s="429"/>
      <c r="V164" s="429"/>
      <c r="W164" s="429"/>
      <c r="X164" s="429"/>
      <c r="Y164" s="429"/>
      <c r="Z164" s="59"/>
    </row>
    <row r="165" spans="1:26" ht="15.75" customHeight="1">
      <c r="A165" s="423"/>
      <c r="B165" s="423"/>
      <c r="C165" s="429"/>
      <c r="D165" s="435"/>
      <c r="E165" s="436"/>
      <c r="F165" s="429"/>
      <c r="G165" s="429"/>
      <c r="H165" s="429"/>
      <c r="I165" s="429"/>
      <c r="J165" s="429"/>
      <c r="K165" s="429"/>
      <c r="L165" s="429"/>
      <c r="M165" s="429"/>
      <c r="N165" s="429"/>
      <c r="O165" s="429"/>
      <c r="P165" s="429"/>
      <c r="Q165" s="429"/>
      <c r="R165" s="429"/>
      <c r="S165" s="429"/>
      <c r="T165" s="429"/>
      <c r="U165" s="429"/>
      <c r="V165" s="429"/>
      <c r="W165" s="429"/>
      <c r="X165" s="429"/>
      <c r="Y165" s="429"/>
      <c r="Z165" s="59"/>
    </row>
    <row r="166" spans="1:26" ht="15.75" customHeight="1">
      <c r="A166" s="423"/>
      <c r="B166" s="423"/>
      <c r="C166" s="429"/>
      <c r="D166" s="435"/>
      <c r="E166" s="436"/>
      <c r="F166" s="429"/>
      <c r="G166" s="429"/>
      <c r="H166" s="429"/>
      <c r="I166" s="429"/>
      <c r="J166" s="429"/>
      <c r="K166" s="429"/>
      <c r="L166" s="429"/>
      <c r="M166" s="429"/>
      <c r="N166" s="429"/>
      <c r="O166" s="429"/>
      <c r="P166" s="429"/>
      <c r="Q166" s="429"/>
      <c r="R166" s="429"/>
      <c r="S166" s="429"/>
      <c r="T166" s="429"/>
      <c r="U166" s="429"/>
      <c r="V166" s="429"/>
      <c r="W166" s="429"/>
      <c r="X166" s="429"/>
      <c r="Y166" s="429"/>
      <c r="Z166" s="59"/>
    </row>
    <row r="167" spans="1:26" ht="15.75" customHeight="1">
      <c r="A167" s="423"/>
      <c r="B167" s="423"/>
      <c r="C167" s="429"/>
      <c r="D167" s="435"/>
      <c r="E167" s="436"/>
      <c r="F167" s="429"/>
      <c r="G167" s="429"/>
      <c r="H167" s="429"/>
      <c r="I167" s="429"/>
      <c r="J167" s="429"/>
      <c r="K167" s="429"/>
      <c r="L167" s="429"/>
      <c r="M167" s="429"/>
      <c r="N167" s="429"/>
      <c r="O167" s="429"/>
      <c r="P167" s="429"/>
      <c r="Q167" s="429"/>
      <c r="R167" s="429"/>
      <c r="S167" s="429"/>
      <c r="T167" s="429"/>
      <c r="U167" s="429"/>
      <c r="V167" s="429"/>
      <c r="W167" s="429"/>
      <c r="X167" s="429"/>
      <c r="Y167" s="429"/>
      <c r="Z167" s="59"/>
    </row>
    <row r="168" spans="1:26" ht="15.75" customHeight="1">
      <c r="A168" s="423"/>
      <c r="B168" s="423"/>
      <c r="C168" s="429"/>
      <c r="D168" s="435"/>
      <c r="E168" s="436"/>
      <c r="F168" s="429"/>
      <c r="G168" s="429"/>
      <c r="H168" s="429"/>
      <c r="I168" s="429"/>
      <c r="J168" s="429"/>
      <c r="K168" s="429"/>
      <c r="L168" s="429"/>
      <c r="M168" s="429"/>
      <c r="N168" s="429"/>
      <c r="O168" s="429"/>
      <c r="P168" s="429"/>
      <c r="Q168" s="429"/>
      <c r="R168" s="429"/>
      <c r="S168" s="429"/>
      <c r="T168" s="429"/>
      <c r="U168" s="429"/>
      <c r="V168" s="429"/>
      <c r="W168" s="429"/>
      <c r="X168" s="429"/>
      <c r="Y168" s="429"/>
      <c r="Z168" s="59"/>
    </row>
    <row r="169" spans="1:26" ht="15.75" customHeight="1">
      <c r="A169" s="423"/>
      <c r="B169" s="423"/>
      <c r="C169" s="429"/>
      <c r="D169" s="435"/>
      <c r="E169" s="436"/>
      <c r="F169" s="429"/>
      <c r="G169" s="429"/>
      <c r="H169" s="429"/>
      <c r="I169" s="429"/>
      <c r="J169" s="429"/>
      <c r="K169" s="429"/>
      <c r="L169" s="429"/>
      <c r="M169" s="429"/>
      <c r="N169" s="429"/>
      <c r="O169" s="429"/>
      <c r="P169" s="429"/>
      <c r="Q169" s="429"/>
      <c r="R169" s="429"/>
      <c r="S169" s="429"/>
      <c r="T169" s="429"/>
      <c r="U169" s="429"/>
      <c r="V169" s="429"/>
      <c r="W169" s="429"/>
      <c r="X169" s="429"/>
      <c r="Y169" s="429"/>
      <c r="Z169" s="59"/>
    </row>
    <row r="170" spans="1:26" ht="15.75" customHeight="1">
      <c r="A170" s="423"/>
      <c r="B170" s="423"/>
      <c r="C170" s="429"/>
      <c r="D170" s="435"/>
      <c r="E170" s="436"/>
      <c r="F170" s="429"/>
      <c r="G170" s="429"/>
      <c r="H170" s="429"/>
      <c r="I170" s="429"/>
      <c r="J170" s="429"/>
      <c r="K170" s="429"/>
      <c r="L170" s="429"/>
      <c r="M170" s="429"/>
      <c r="N170" s="429"/>
      <c r="O170" s="429"/>
      <c r="P170" s="429"/>
      <c r="Q170" s="429"/>
      <c r="R170" s="429"/>
      <c r="S170" s="429"/>
      <c r="T170" s="429"/>
      <c r="U170" s="429"/>
      <c r="V170" s="429"/>
      <c r="W170" s="429"/>
      <c r="X170" s="429"/>
      <c r="Y170" s="429"/>
      <c r="Z170" s="59"/>
    </row>
    <row r="171" spans="1:26" ht="15.75" customHeight="1">
      <c r="A171" s="423"/>
      <c r="B171" s="423"/>
      <c r="C171" s="429"/>
      <c r="D171" s="435"/>
      <c r="E171" s="436"/>
      <c r="F171" s="429"/>
      <c r="G171" s="429"/>
      <c r="H171" s="429"/>
      <c r="I171" s="429"/>
      <c r="J171" s="429"/>
      <c r="K171" s="429"/>
      <c r="L171" s="429"/>
      <c r="M171" s="429"/>
      <c r="N171" s="429"/>
      <c r="O171" s="429"/>
      <c r="P171" s="429"/>
      <c r="Q171" s="429"/>
      <c r="R171" s="429"/>
      <c r="S171" s="429"/>
      <c r="T171" s="429"/>
      <c r="U171" s="429"/>
      <c r="V171" s="429"/>
      <c r="W171" s="429"/>
      <c r="X171" s="429"/>
      <c r="Y171" s="429"/>
      <c r="Z171" s="59"/>
    </row>
    <row r="172" spans="1:26" ht="15.75" customHeight="1">
      <c r="A172" s="423"/>
      <c r="B172" s="423"/>
      <c r="C172" s="429"/>
      <c r="D172" s="435"/>
      <c r="E172" s="436"/>
      <c r="F172" s="429"/>
      <c r="G172" s="429"/>
      <c r="H172" s="429"/>
      <c r="I172" s="429"/>
      <c r="J172" s="429"/>
      <c r="K172" s="429"/>
      <c r="L172" s="429"/>
      <c r="M172" s="429"/>
      <c r="N172" s="429"/>
      <c r="O172" s="429"/>
      <c r="P172" s="429"/>
      <c r="Q172" s="429"/>
      <c r="R172" s="429"/>
      <c r="S172" s="429"/>
      <c r="T172" s="429"/>
      <c r="U172" s="429"/>
      <c r="V172" s="429"/>
      <c r="W172" s="429"/>
      <c r="X172" s="429"/>
      <c r="Y172" s="429"/>
      <c r="Z172" s="59"/>
    </row>
    <row r="173" spans="1:26" ht="15.75" customHeight="1">
      <c r="A173" s="423"/>
      <c r="B173" s="423"/>
      <c r="C173" s="429"/>
      <c r="D173" s="435"/>
      <c r="E173" s="436"/>
      <c r="F173" s="429"/>
      <c r="G173" s="429"/>
      <c r="H173" s="429"/>
      <c r="I173" s="429"/>
      <c r="J173" s="429"/>
      <c r="K173" s="429"/>
      <c r="L173" s="429"/>
      <c r="M173" s="429"/>
      <c r="N173" s="429"/>
      <c r="O173" s="429"/>
      <c r="P173" s="429"/>
      <c r="Q173" s="429"/>
      <c r="R173" s="429"/>
      <c r="S173" s="429"/>
      <c r="T173" s="429"/>
      <c r="U173" s="429"/>
      <c r="V173" s="429"/>
      <c r="W173" s="429"/>
      <c r="X173" s="429"/>
      <c r="Y173" s="429"/>
      <c r="Z173" s="59"/>
    </row>
    <row r="174" spans="1:26" ht="15.75" customHeight="1">
      <c r="A174" s="423"/>
      <c r="B174" s="423"/>
      <c r="C174" s="429"/>
      <c r="D174" s="435"/>
      <c r="E174" s="436"/>
      <c r="F174" s="429"/>
      <c r="G174" s="429"/>
      <c r="H174" s="429"/>
      <c r="I174" s="429"/>
      <c r="J174" s="429"/>
      <c r="K174" s="429"/>
      <c r="L174" s="429"/>
      <c r="M174" s="429"/>
      <c r="N174" s="429"/>
      <c r="O174" s="429"/>
      <c r="P174" s="429"/>
      <c r="Q174" s="429"/>
      <c r="R174" s="429"/>
      <c r="S174" s="429"/>
      <c r="T174" s="429"/>
      <c r="U174" s="429"/>
      <c r="V174" s="429"/>
      <c r="W174" s="429"/>
      <c r="X174" s="429"/>
      <c r="Y174" s="429"/>
      <c r="Z174" s="59"/>
    </row>
    <row r="175" spans="1:26" ht="15.75" customHeight="1">
      <c r="A175" s="423"/>
      <c r="B175" s="423"/>
      <c r="C175" s="429"/>
      <c r="D175" s="435"/>
      <c r="E175" s="436"/>
      <c r="F175" s="429"/>
      <c r="G175" s="429"/>
      <c r="H175" s="429"/>
      <c r="I175" s="429"/>
      <c r="J175" s="429"/>
      <c r="K175" s="429"/>
      <c r="L175" s="429"/>
      <c r="M175" s="429"/>
      <c r="N175" s="429"/>
      <c r="O175" s="429"/>
      <c r="P175" s="429"/>
      <c r="Q175" s="429"/>
      <c r="R175" s="429"/>
      <c r="S175" s="429"/>
      <c r="T175" s="429"/>
      <c r="U175" s="429"/>
      <c r="V175" s="429"/>
      <c r="W175" s="429"/>
      <c r="X175" s="429"/>
      <c r="Y175" s="429"/>
      <c r="Z175" s="59"/>
    </row>
    <row r="176" spans="1:26" ht="15.75" customHeight="1">
      <c r="A176" s="423"/>
      <c r="B176" s="423"/>
      <c r="C176" s="429"/>
      <c r="D176" s="435"/>
      <c r="E176" s="436"/>
      <c r="F176" s="429"/>
      <c r="G176" s="429"/>
      <c r="H176" s="429"/>
      <c r="I176" s="429"/>
      <c r="J176" s="429"/>
      <c r="K176" s="429"/>
      <c r="L176" s="429"/>
      <c r="M176" s="429"/>
      <c r="N176" s="429"/>
      <c r="O176" s="429"/>
      <c r="P176" s="429"/>
      <c r="Q176" s="429"/>
      <c r="R176" s="429"/>
      <c r="S176" s="429"/>
      <c r="T176" s="429"/>
      <c r="U176" s="429"/>
      <c r="V176" s="429"/>
      <c r="W176" s="429"/>
      <c r="X176" s="429"/>
      <c r="Y176" s="429"/>
      <c r="Z176" s="59"/>
    </row>
    <row r="177" spans="1:26" ht="15.75" customHeight="1">
      <c r="A177" s="423"/>
      <c r="B177" s="423"/>
      <c r="C177" s="429"/>
      <c r="D177" s="435"/>
      <c r="E177" s="436"/>
      <c r="F177" s="429"/>
      <c r="G177" s="429"/>
      <c r="H177" s="429"/>
      <c r="I177" s="429"/>
      <c r="J177" s="429"/>
      <c r="K177" s="429"/>
      <c r="L177" s="429"/>
      <c r="M177" s="429"/>
      <c r="N177" s="429"/>
      <c r="O177" s="429"/>
      <c r="P177" s="429"/>
      <c r="Q177" s="429"/>
      <c r="R177" s="429"/>
      <c r="S177" s="429"/>
      <c r="T177" s="429"/>
      <c r="U177" s="429"/>
      <c r="V177" s="429"/>
      <c r="W177" s="429"/>
      <c r="X177" s="429"/>
      <c r="Y177" s="429"/>
      <c r="Z177" s="59"/>
    </row>
    <row r="178" spans="1:26" ht="15.75" customHeight="1">
      <c r="A178" s="423"/>
      <c r="B178" s="423"/>
      <c r="C178" s="429"/>
      <c r="D178" s="435"/>
      <c r="E178" s="436"/>
      <c r="F178" s="429"/>
      <c r="G178" s="429"/>
      <c r="H178" s="429"/>
      <c r="I178" s="429"/>
      <c r="J178" s="429"/>
      <c r="K178" s="429"/>
      <c r="L178" s="429"/>
      <c r="M178" s="429"/>
      <c r="N178" s="429"/>
      <c r="O178" s="429"/>
      <c r="P178" s="429"/>
      <c r="Q178" s="429"/>
      <c r="R178" s="429"/>
      <c r="S178" s="429"/>
      <c r="T178" s="429"/>
      <c r="U178" s="429"/>
      <c r="V178" s="429"/>
      <c r="W178" s="429"/>
      <c r="X178" s="429"/>
      <c r="Y178" s="429"/>
      <c r="Z178" s="59"/>
    </row>
    <row r="179" spans="1:26" ht="15.75" customHeight="1">
      <c r="A179" s="423"/>
      <c r="B179" s="423"/>
      <c r="C179" s="429"/>
      <c r="D179" s="435"/>
      <c r="E179" s="436"/>
      <c r="F179" s="429"/>
      <c r="G179" s="429"/>
      <c r="H179" s="429"/>
      <c r="I179" s="429"/>
      <c r="J179" s="429"/>
      <c r="K179" s="429"/>
      <c r="L179" s="429"/>
      <c r="M179" s="429"/>
      <c r="N179" s="429"/>
      <c r="O179" s="429"/>
      <c r="P179" s="429"/>
      <c r="Q179" s="429"/>
      <c r="R179" s="429"/>
      <c r="S179" s="429"/>
      <c r="T179" s="429"/>
      <c r="U179" s="429"/>
      <c r="V179" s="429"/>
      <c r="W179" s="429"/>
      <c r="X179" s="429"/>
      <c r="Y179" s="429"/>
      <c r="Z179" s="59"/>
    </row>
    <row r="180" spans="1:26" ht="15.75" customHeight="1">
      <c r="A180" s="423"/>
      <c r="B180" s="423"/>
      <c r="C180" s="429"/>
      <c r="D180" s="435"/>
      <c r="E180" s="436"/>
      <c r="F180" s="429"/>
      <c r="G180" s="429"/>
      <c r="H180" s="429"/>
      <c r="I180" s="429"/>
      <c r="J180" s="429"/>
      <c r="K180" s="429"/>
      <c r="L180" s="429"/>
      <c r="M180" s="429"/>
      <c r="N180" s="429"/>
      <c r="O180" s="429"/>
      <c r="P180" s="429"/>
      <c r="Q180" s="429"/>
      <c r="R180" s="429"/>
      <c r="S180" s="429"/>
      <c r="T180" s="429"/>
      <c r="U180" s="429"/>
      <c r="V180" s="429"/>
      <c r="W180" s="429"/>
      <c r="X180" s="429"/>
      <c r="Y180" s="429"/>
      <c r="Z180" s="59"/>
    </row>
    <row r="181" spans="1:26" ht="15.75" customHeight="1">
      <c r="A181" s="423"/>
      <c r="B181" s="423"/>
      <c r="C181" s="429"/>
      <c r="D181" s="435"/>
      <c r="E181" s="436"/>
      <c r="F181" s="429"/>
      <c r="G181" s="429"/>
      <c r="H181" s="429"/>
      <c r="I181" s="429"/>
      <c r="J181" s="429"/>
      <c r="K181" s="429"/>
      <c r="L181" s="429"/>
      <c r="M181" s="429"/>
      <c r="N181" s="429"/>
      <c r="O181" s="429"/>
      <c r="P181" s="429"/>
      <c r="Q181" s="429"/>
      <c r="R181" s="429"/>
      <c r="S181" s="429"/>
      <c r="T181" s="429"/>
      <c r="U181" s="429"/>
      <c r="V181" s="429"/>
      <c r="W181" s="429"/>
      <c r="X181" s="429"/>
      <c r="Y181" s="429"/>
      <c r="Z181" s="59"/>
    </row>
    <row r="182" spans="1:26" ht="15.75" customHeight="1">
      <c r="A182" s="423"/>
      <c r="B182" s="423"/>
      <c r="C182" s="429"/>
      <c r="D182" s="435"/>
      <c r="E182" s="436"/>
      <c r="F182" s="429"/>
      <c r="G182" s="429"/>
      <c r="H182" s="429"/>
      <c r="I182" s="429"/>
      <c r="J182" s="429"/>
      <c r="K182" s="429"/>
      <c r="L182" s="429"/>
      <c r="M182" s="429"/>
      <c r="N182" s="429"/>
      <c r="O182" s="429"/>
      <c r="P182" s="429"/>
      <c r="Q182" s="429"/>
      <c r="R182" s="429"/>
      <c r="S182" s="429"/>
      <c r="T182" s="429"/>
      <c r="U182" s="429"/>
      <c r="V182" s="429"/>
      <c r="W182" s="429"/>
      <c r="X182" s="429"/>
      <c r="Y182" s="429"/>
      <c r="Z182" s="59"/>
    </row>
    <row r="183" spans="1:26" ht="15.75" customHeight="1">
      <c r="A183" s="423"/>
      <c r="B183" s="423"/>
      <c r="C183" s="429"/>
      <c r="D183" s="435"/>
      <c r="E183" s="436"/>
      <c r="F183" s="429"/>
      <c r="G183" s="429"/>
      <c r="H183" s="429"/>
      <c r="I183" s="429"/>
      <c r="J183" s="429"/>
      <c r="K183" s="429"/>
      <c r="L183" s="429"/>
      <c r="M183" s="429"/>
      <c r="N183" s="429"/>
      <c r="O183" s="429"/>
      <c r="P183" s="429"/>
      <c r="Q183" s="429"/>
      <c r="R183" s="429"/>
      <c r="S183" s="429"/>
      <c r="T183" s="429"/>
      <c r="U183" s="429"/>
      <c r="V183" s="429"/>
      <c r="W183" s="429"/>
      <c r="X183" s="429"/>
      <c r="Y183" s="429"/>
      <c r="Z183" s="59"/>
    </row>
    <row r="184" spans="1:26" ht="15.75" customHeight="1">
      <c r="A184" s="423"/>
      <c r="B184" s="423"/>
      <c r="C184" s="429"/>
      <c r="D184" s="435"/>
      <c r="E184" s="436"/>
      <c r="F184" s="429"/>
      <c r="G184" s="429"/>
      <c r="H184" s="429"/>
      <c r="I184" s="429"/>
      <c r="J184" s="429"/>
      <c r="K184" s="429"/>
      <c r="L184" s="429"/>
      <c r="M184" s="429"/>
      <c r="N184" s="429"/>
      <c r="O184" s="429"/>
      <c r="P184" s="429"/>
      <c r="Q184" s="429"/>
      <c r="R184" s="429"/>
      <c r="S184" s="429"/>
      <c r="T184" s="429"/>
      <c r="U184" s="429"/>
      <c r="V184" s="429"/>
      <c r="W184" s="429"/>
      <c r="X184" s="429"/>
      <c r="Y184" s="429"/>
      <c r="Z184" s="59"/>
    </row>
    <row r="185" spans="1:26" ht="15.75" customHeight="1">
      <c r="A185" s="423"/>
      <c r="B185" s="423"/>
      <c r="C185" s="429"/>
      <c r="D185" s="435"/>
      <c r="E185" s="436"/>
      <c r="F185" s="429"/>
      <c r="G185" s="429"/>
      <c r="H185" s="429"/>
      <c r="I185" s="429"/>
      <c r="J185" s="429"/>
      <c r="K185" s="429"/>
      <c r="L185" s="429"/>
      <c r="M185" s="429"/>
      <c r="N185" s="429"/>
      <c r="O185" s="429"/>
      <c r="P185" s="429"/>
      <c r="Q185" s="429"/>
      <c r="R185" s="429"/>
      <c r="S185" s="429"/>
      <c r="T185" s="429"/>
      <c r="U185" s="429"/>
      <c r="V185" s="429"/>
      <c r="W185" s="429"/>
      <c r="X185" s="429"/>
      <c r="Y185" s="429"/>
      <c r="Z185" s="59"/>
    </row>
    <row r="186" spans="1:26" ht="15.75" customHeight="1">
      <c r="A186" s="423"/>
      <c r="B186" s="423"/>
      <c r="C186" s="429"/>
      <c r="D186" s="435"/>
      <c r="E186" s="436"/>
      <c r="F186" s="429"/>
      <c r="G186" s="429"/>
      <c r="H186" s="429"/>
      <c r="I186" s="429"/>
      <c r="J186" s="429"/>
      <c r="K186" s="429"/>
      <c r="L186" s="429"/>
      <c r="M186" s="429"/>
      <c r="N186" s="429"/>
      <c r="O186" s="429"/>
      <c r="P186" s="429"/>
      <c r="Q186" s="429"/>
      <c r="R186" s="429"/>
      <c r="S186" s="429"/>
      <c r="T186" s="429"/>
      <c r="U186" s="429"/>
      <c r="V186" s="429"/>
      <c r="W186" s="429"/>
      <c r="X186" s="429"/>
      <c r="Y186" s="429"/>
      <c r="Z186" s="59"/>
    </row>
    <row r="187" spans="1:26" ht="15.75" customHeight="1">
      <c r="A187" s="423"/>
      <c r="B187" s="423"/>
      <c r="C187" s="429"/>
      <c r="D187" s="435"/>
      <c r="E187" s="436"/>
      <c r="F187" s="429"/>
      <c r="G187" s="429"/>
      <c r="H187" s="429"/>
      <c r="I187" s="429"/>
      <c r="J187" s="429"/>
      <c r="K187" s="429"/>
      <c r="L187" s="429"/>
      <c r="M187" s="429"/>
      <c r="N187" s="429"/>
      <c r="O187" s="429"/>
      <c r="P187" s="429"/>
      <c r="Q187" s="429"/>
      <c r="R187" s="429"/>
      <c r="S187" s="429"/>
      <c r="T187" s="429"/>
      <c r="U187" s="429"/>
      <c r="V187" s="429"/>
      <c r="W187" s="429"/>
      <c r="X187" s="429"/>
      <c r="Y187" s="429"/>
      <c r="Z187" s="59"/>
    </row>
    <row r="188" spans="1:26" ht="15.75" customHeight="1">
      <c r="A188" s="423"/>
      <c r="B188" s="423"/>
      <c r="C188" s="429"/>
      <c r="D188" s="435"/>
      <c r="E188" s="436"/>
      <c r="F188" s="429"/>
      <c r="G188" s="429"/>
      <c r="H188" s="429"/>
      <c r="I188" s="429"/>
      <c r="J188" s="429"/>
      <c r="K188" s="429"/>
      <c r="L188" s="429"/>
      <c r="M188" s="429"/>
      <c r="N188" s="429"/>
      <c r="O188" s="429"/>
      <c r="P188" s="429"/>
      <c r="Q188" s="429"/>
      <c r="R188" s="429"/>
      <c r="S188" s="429"/>
      <c r="T188" s="429"/>
      <c r="U188" s="429"/>
      <c r="V188" s="429"/>
      <c r="W188" s="429"/>
      <c r="X188" s="429"/>
      <c r="Y188" s="429"/>
      <c r="Z188" s="59"/>
    </row>
    <row r="189" spans="1:26" ht="15.75" customHeight="1">
      <c r="A189" s="423"/>
      <c r="B189" s="423"/>
      <c r="C189" s="429"/>
      <c r="D189" s="435"/>
      <c r="E189" s="436"/>
      <c r="F189" s="429"/>
      <c r="G189" s="429"/>
      <c r="H189" s="429"/>
      <c r="I189" s="429"/>
      <c r="J189" s="429"/>
      <c r="K189" s="429"/>
      <c r="L189" s="429"/>
      <c r="M189" s="429"/>
      <c r="N189" s="429"/>
      <c r="O189" s="429"/>
      <c r="P189" s="429"/>
      <c r="Q189" s="429"/>
      <c r="R189" s="429"/>
      <c r="S189" s="429"/>
      <c r="T189" s="429"/>
      <c r="U189" s="429"/>
      <c r="V189" s="429"/>
      <c r="W189" s="429"/>
      <c r="X189" s="429"/>
      <c r="Y189" s="429"/>
      <c r="Z189" s="59"/>
    </row>
    <row r="190" spans="1:26" ht="15.75" customHeight="1">
      <c r="A190" s="423"/>
      <c r="B190" s="423"/>
      <c r="C190" s="429"/>
      <c r="D190" s="435"/>
      <c r="E190" s="436"/>
      <c r="F190" s="429"/>
      <c r="G190" s="429"/>
      <c r="H190" s="429"/>
      <c r="I190" s="429"/>
      <c r="J190" s="429"/>
      <c r="K190" s="429"/>
      <c r="L190" s="429"/>
      <c r="M190" s="429"/>
      <c r="N190" s="429"/>
      <c r="O190" s="429"/>
      <c r="P190" s="429"/>
      <c r="Q190" s="429"/>
      <c r="R190" s="429"/>
      <c r="S190" s="429"/>
      <c r="T190" s="429"/>
      <c r="U190" s="429"/>
      <c r="V190" s="429"/>
      <c r="W190" s="429"/>
      <c r="X190" s="429"/>
      <c r="Y190" s="429"/>
      <c r="Z190" s="59"/>
    </row>
    <row r="191" spans="1:26" ht="15.75" customHeight="1">
      <c r="A191" s="423"/>
      <c r="B191" s="423"/>
      <c r="C191" s="429"/>
      <c r="D191" s="435"/>
      <c r="E191" s="436"/>
      <c r="F191" s="429"/>
      <c r="G191" s="429"/>
      <c r="H191" s="429"/>
      <c r="I191" s="429"/>
      <c r="J191" s="429"/>
      <c r="K191" s="429"/>
      <c r="L191" s="429"/>
      <c r="M191" s="429"/>
      <c r="N191" s="429"/>
      <c r="O191" s="429"/>
      <c r="P191" s="429"/>
      <c r="Q191" s="429"/>
      <c r="R191" s="429"/>
      <c r="S191" s="429"/>
      <c r="T191" s="429"/>
      <c r="U191" s="429"/>
      <c r="V191" s="429"/>
      <c r="W191" s="429"/>
      <c r="X191" s="429"/>
      <c r="Y191" s="429"/>
      <c r="Z191" s="59"/>
    </row>
    <row r="192" spans="1:26" ht="15.75" customHeight="1">
      <c r="A192" s="423"/>
      <c r="B192" s="423"/>
      <c r="C192" s="429"/>
      <c r="D192" s="435"/>
      <c r="E192" s="436"/>
      <c r="F192" s="429"/>
      <c r="G192" s="429"/>
      <c r="H192" s="429"/>
      <c r="I192" s="429"/>
      <c r="J192" s="429"/>
      <c r="K192" s="429"/>
      <c r="L192" s="429"/>
      <c r="M192" s="429"/>
      <c r="N192" s="429"/>
      <c r="O192" s="429"/>
      <c r="P192" s="429"/>
      <c r="Q192" s="429"/>
      <c r="R192" s="429"/>
      <c r="S192" s="429"/>
      <c r="T192" s="429"/>
      <c r="U192" s="429"/>
      <c r="V192" s="429"/>
      <c r="W192" s="429"/>
      <c r="X192" s="429"/>
      <c r="Y192" s="429"/>
      <c r="Z192" s="59"/>
    </row>
    <row r="193" spans="1:26" ht="15.75" customHeight="1">
      <c r="A193" s="423"/>
      <c r="B193" s="423"/>
      <c r="C193" s="429"/>
      <c r="D193" s="435"/>
      <c r="E193" s="436"/>
      <c r="F193" s="429"/>
      <c r="G193" s="429"/>
      <c r="H193" s="429"/>
      <c r="I193" s="429"/>
      <c r="J193" s="429"/>
      <c r="K193" s="429"/>
      <c r="L193" s="429"/>
      <c r="M193" s="429"/>
      <c r="N193" s="429"/>
      <c r="O193" s="429"/>
      <c r="P193" s="429"/>
      <c r="Q193" s="429"/>
      <c r="R193" s="429"/>
      <c r="S193" s="429"/>
      <c r="T193" s="429"/>
      <c r="U193" s="429"/>
      <c r="V193" s="429"/>
      <c r="W193" s="429"/>
      <c r="X193" s="429"/>
      <c r="Y193" s="429"/>
      <c r="Z193" s="59"/>
    </row>
    <row r="194" spans="1:26" ht="15.75" customHeight="1">
      <c r="A194" s="423"/>
      <c r="B194" s="423"/>
      <c r="C194" s="429"/>
      <c r="D194" s="435"/>
      <c r="E194" s="436"/>
      <c r="F194" s="429"/>
      <c r="G194" s="429"/>
      <c r="H194" s="429"/>
      <c r="I194" s="429"/>
      <c r="J194" s="429"/>
      <c r="K194" s="429"/>
      <c r="L194" s="429"/>
      <c r="M194" s="429"/>
      <c r="N194" s="429"/>
      <c r="O194" s="429"/>
      <c r="P194" s="429"/>
      <c r="Q194" s="429"/>
      <c r="R194" s="429"/>
      <c r="S194" s="429"/>
      <c r="T194" s="429"/>
      <c r="U194" s="429"/>
      <c r="V194" s="429"/>
      <c r="W194" s="429"/>
      <c r="X194" s="429"/>
      <c r="Y194" s="429"/>
      <c r="Z194" s="59"/>
    </row>
    <row r="195" spans="1:26" ht="15.75" customHeight="1">
      <c r="A195" s="423"/>
      <c r="B195" s="423"/>
      <c r="C195" s="429"/>
      <c r="D195" s="435"/>
      <c r="E195" s="436"/>
      <c r="F195" s="429"/>
      <c r="G195" s="429"/>
      <c r="H195" s="429"/>
      <c r="I195" s="429"/>
      <c r="J195" s="429"/>
      <c r="K195" s="429"/>
      <c r="L195" s="429"/>
      <c r="M195" s="429"/>
      <c r="N195" s="429"/>
      <c r="O195" s="429"/>
      <c r="P195" s="429"/>
      <c r="Q195" s="429"/>
      <c r="R195" s="429"/>
      <c r="S195" s="429"/>
      <c r="T195" s="429"/>
      <c r="U195" s="429"/>
      <c r="V195" s="429"/>
      <c r="W195" s="429"/>
      <c r="X195" s="429"/>
      <c r="Y195" s="429"/>
      <c r="Z195" s="59"/>
    </row>
    <row r="196" spans="1:26" ht="15.75" customHeight="1">
      <c r="A196" s="423"/>
      <c r="B196" s="423"/>
      <c r="C196" s="429"/>
      <c r="D196" s="435"/>
      <c r="E196" s="436"/>
      <c r="F196" s="429"/>
      <c r="G196" s="429"/>
      <c r="H196" s="429"/>
      <c r="I196" s="429"/>
      <c r="J196" s="429"/>
      <c r="K196" s="429"/>
      <c r="L196" s="429"/>
      <c r="M196" s="429"/>
      <c r="N196" s="429"/>
      <c r="O196" s="429"/>
      <c r="P196" s="429"/>
      <c r="Q196" s="429"/>
      <c r="R196" s="429"/>
      <c r="S196" s="429"/>
      <c r="T196" s="429"/>
      <c r="U196" s="429"/>
      <c r="V196" s="429"/>
      <c r="W196" s="429"/>
      <c r="X196" s="429"/>
      <c r="Y196" s="429"/>
      <c r="Z196" s="59"/>
    </row>
    <row r="197" spans="1:26" ht="15.75" customHeight="1">
      <c r="A197" s="423"/>
      <c r="B197" s="423"/>
      <c r="C197" s="429"/>
      <c r="D197" s="435"/>
      <c r="E197" s="436"/>
      <c r="F197" s="429"/>
      <c r="G197" s="429"/>
      <c r="H197" s="429"/>
      <c r="I197" s="429"/>
      <c r="J197" s="429"/>
      <c r="K197" s="429"/>
      <c r="L197" s="429"/>
      <c r="M197" s="429"/>
      <c r="N197" s="429"/>
      <c r="O197" s="429"/>
      <c r="P197" s="429"/>
      <c r="Q197" s="429"/>
      <c r="R197" s="429"/>
      <c r="S197" s="429"/>
      <c r="T197" s="429"/>
      <c r="U197" s="429"/>
      <c r="V197" s="429"/>
      <c r="W197" s="429"/>
      <c r="X197" s="429"/>
      <c r="Y197" s="429"/>
      <c r="Z197" s="59"/>
    </row>
    <row r="198" spans="1:26" ht="15.75" customHeight="1">
      <c r="A198" s="423"/>
      <c r="B198" s="423"/>
      <c r="C198" s="429"/>
      <c r="D198" s="435"/>
      <c r="E198" s="436"/>
      <c r="F198" s="429"/>
      <c r="G198" s="429"/>
      <c r="H198" s="429"/>
      <c r="I198" s="429"/>
      <c r="J198" s="429"/>
      <c r="K198" s="429"/>
      <c r="L198" s="429"/>
      <c r="M198" s="429"/>
      <c r="N198" s="429"/>
      <c r="O198" s="429"/>
      <c r="P198" s="429"/>
      <c r="Q198" s="429"/>
      <c r="R198" s="429"/>
      <c r="S198" s="429"/>
      <c r="T198" s="429"/>
      <c r="U198" s="429"/>
      <c r="V198" s="429"/>
      <c r="W198" s="429"/>
      <c r="X198" s="429"/>
      <c r="Y198" s="429"/>
      <c r="Z198" s="59"/>
    </row>
    <row r="199" spans="1:26" ht="15.75" customHeight="1">
      <c r="A199" s="423"/>
      <c r="B199" s="423"/>
      <c r="C199" s="429"/>
      <c r="D199" s="435"/>
      <c r="E199" s="436"/>
      <c r="F199" s="429"/>
      <c r="G199" s="429"/>
      <c r="H199" s="429"/>
      <c r="I199" s="429"/>
      <c r="J199" s="429"/>
      <c r="K199" s="429"/>
      <c r="L199" s="429"/>
      <c r="M199" s="429"/>
      <c r="N199" s="429"/>
      <c r="O199" s="429"/>
      <c r="P199" s="429"/>
      <c r="Q199" s="429"/>
      <c r="R199" s="429"/>
      <c r="S199" s="429"/>
      <c r="T199" s="429"/>
      <c r="U199" s="429"/>
      <c r="V199" s="429"/>
      <c r="W199" s="429"/>
      <c r="X199" s="429"/>
      <c r="Y199" s="429"/>
      <c r="Z199" s="59"/>
    </row>
    <row r="200" spans="1:26" ht="15.75" customHeight="1">
      <c r="A200" s="423"/>
      <c r="B200" s="423"/>
      <c r="C200" s="429"/>
      <c r="D200" s="435"/>
      <c r="E200" s="436"/>
      <c r="F200" s="429"/>
      <c r="G200" s="429"/>
      <c r="H200" s="429"/>
      <c r="I200" s="429"/>
      <c r="J200" s="429"/>
      <c r="K200" s="429"/>
      <c r="L200" s="429"/>
      <c r="M200" s="429"/>
      <c r="N200" s="429"/>
      <c r="O200" s="429"/>
      <c r="P200" s="429"/>
      <c r="Q200" s="429"/>
      <c r="R200" s="429"/>
      <c r="S200" s="429"/>
      <c r="T200" s="429"/>
      <c r="U200" s="429"/>
      <c r="V200" s="429"/>
      <c r="W200" s="429"/>
      <c r="X200" s="429"/>
      <c r="Y200" s="429"/>
      <c r="Z200" s="59"/>
    </row>
    <row r="201" spans="1:26" ht="15.75" customHeight="1">
      <c r="A201" s="423"/>
      <c r="B201" s="423"/>
      <c r="C201" s="429"/>
      <c r="D201" s="435"/>
      <c r="E201" s="436"/>
      <c r="F201" s="429"/>
      <c r="G201" s="429"/>
      <c r="H201" s="429"/>
      <c r="I201" s="429"/>
      <c r="J201" s="429"/>
      <c r="K201" s="429"/>
      <c r="L201" s="429"/>
      <c r="M201" s="429"/>
      <c r="N201" s="429"/>
      <c r="O201" s="429"/>
      <c r="P201" s="429"/>
      <c r="Q201" s="429"/>
      <c r="R201" s="429"/>
      <c r="S201" s="429"/>
      <c r="T201" s="429"/>
      <c r="U201" s="429"/>
      <c r="V201" s="429"/>
      <c r="W201" s="429"/>
      <c r="X201" s="429"/>
      <c r="Y201" s="429"/>
      <c r="Z201" s="59"/>
    </row>
    <row r="202" spans="1:26" ht="15.75" customHeight="1">
      <c r="A202" s="423"/>
      <c r="B202" s="423"/>
      <c r="C202" s="429"/>
      <c r="D202" s="435"/>
      <c r="E202" s="436"/>
      <c r="F202" s="429"/>
      <c r="G202" s="429"/>
      <c r="H202" s="429"/>
      <c r="I202" s="429"/>
      <c r="J202" s="429"/>
      <c r="K202" s="429"/>
      <c r="L202" s="429"/>
      <c r="M202" s="429"/>
      <c r="N202" s="429"/>
      <c r="O202" s="429"/>
      <c r="P202" s="429"/>
      <c r="Q202" s="429"/>
      <c r="R202" s="429"/>
      <c r="S202" s="429"/>
      <c r="T202" s="429"/>
      <c r="U202" s="429"/>
      <c r="V202" s="429"/>
      <c r="W202" s="429"/>
      <c r="X202" s="429"/>
      <c r="Y202" s="429"/>
      <c r="Z202" s="59"/>
    </row>
    <row r="203" spans="1:26" ht="15.75" customHeight="1">
      <c r="A203" s="423"/>
      <c r="B203" s="423"/>
      <c r="C203" s="429"/>
      <c r="D203" s="435"/>
      <c r="E203" s="436"/>
      <c r="F203" s="429"/>
      <c r="G203" s="429"/>
      <c r="H203" s="429"/>
      <c r="I203" s="429"/>
      <c r="J203" s="429"/>
      <c r="K203" s="429"/>
      <c r="L203" s="429"/>
      <c r="M203" s="429"/>
      <c r="N203" s="429"/>
      <c r="O203" s="429"/>
      <c r="P203" s="429"/>
      <c r="Q203" s="429"/>
      <c r="R203" s="429"/>
      <c r="S203" s="429"/>
      <c r="T203" s="429"/>
      <c r="U203" s="429"/>
      <c r="V203" s="429"/>
      <c r="W203" s="429"/>
      <c r="X203" s="429"/>
      <c r="Y203" s="429"/>
      <c r="Z203" s="59"/>
    </row>
    <row r="204" spans="1:26" ht="15.75" customHeight="1">
      <c r="A204" s="423"/>
      <c r="B204" s="423"/>
      <c r="C204" s="429"/>
      <c r="D204" s="435"/>
      <c r="E204" s="436"/>
      <c r="F204" s="429"/>
      <c r="G204" s="429"/>
      <c r="H204" s="429"/>
      <c r="I204" s="429"/>
      <c r="J204" s="429"/>
      <c r="K204" s="429"/>
      <c r="L204" s="429"/>
      <c r="M204" s="429"/>
      <c r="N204" s="429"/>
      <c r="O204" s="429"/>
      <c r="P204" s="429"/>
      <c r="Q204" s="429"/>
      <c r="R204" s="429"/>
      <c r="S204" s="429"/>
      <c r="T204" s="429"/>
      <c r="U204" s="429"/>
      <c r="V204" s="429"/>
      <c r="W204" s="429"/>
      <c r="X204" s="429"/>
      <c r="Y204" s="429"/>
      <c r="Z204" s="59"/>
    </row>
    <row r="205" spans="1:26" ht="15.75" customHeight="1">
      <c r="A205" s="423"/>
      <c r="B205" s="423"/>
      <c r="C205" s="429"/>
      <c r="D205" s="435"/>
      <c r="E205" s="436"/>
      <c r="F205" s="429"/>
      <c r="G205" s="429"/>
      <c r="H205" s="429"/>
      <c r="I205" s="429"/>
      <c r="J205" s="429"/>
      <c r="K205" s="429"/>
      <c r="L205" s="429"/>
      <c r="M205" s="429"/>
      <c r="N205" s="429"/>
      <c r="O205" s="429"/>
      <c r="P205" s="429"/>
      <c r="Q205" s="429"/>
      <c r="R205" s="429"/>
      <c r="S205" s="429"/>
      <c r="T205" s="429"/>
      <c r="U205" s="429"/>
      <c r="V205" s="429"/>
      <c r="W205" s="429"/>
      <c r="X205" s="429"/>
      <c r="Y205" s="429"/>
      <c r="Z205" s="59"/>
    </row>
    <row r="206" spans="1:26" ht="15.75" customHeight="1">
      <c r="A206" s="423"/>
      <c r="B206" s="423"/>
      <c r="C206" s="429"/>
      <c r="D206" s="435"/>
      <c r="E206" s="436"/>
      <c r="F206" s="429"/>
      <c r="G206" s="429"/>
      <c r="H206" s="429"/>
      <c r="I206" s="429"/>
      <c r="J206" s="429"/>
      <c r="K206" s="429"/>
      <c r="L206" s="429"/>
      <c r="M206" s="429"/>
      <c r="N206" s="429"/>
      <c r="O206" s="429"/>
      <c r="P206" s="429"/>
      <c r="Q206" s="429"/>
      <c r="R206" s="429"/>
      <c r="S206" s="429"/>
      <c r="T206" s="429"/>
      <c r="U206" s="429"/>
      <c r="V206" s="429"/>
      <c r="W206" s="429"/>
      <c r="X206" s="429"/>
      <c r="Y206" s="429"/>
      <c r="Z206" s="59"/>
    </row>
    <row r="207" spans="1:26" ht="15.75" customHeight="1">
      <c r="A207" s="423"/>
      <c r="B207" s="423"/>
      <c r="C207" s="429"/>
      <c r="D207" s="435"/>
      <c r="E207" s="436"/>
      <c r="F207" s="429"/>
      <c r="G207" s="429"/>
      <c r="H207" s="429"/>
      <c r="I207" s="429"/>
      <c r="J207" s="429"/>
      <c r="K207" s="429"/>
      <c r="L207" s="429"/>
      <c r="M207" s="429"/>
      <c r="N207" s="429"/>
      <c r="O207" s="429"/>
      <c r="P207" s="429"/>
      <c r="Q207" s="429"/>
      <c r="R207" s="429"/>
      <c r="S207" s="429"/>
      <c r="T207" s="429"/>
      <c r="U207" s="429"/>
      <c r="V207" s="429"/>
      <c r="W207" s="429"/>
      <c r="X207" s="429"/>
      <c r="Y207" s="429"/>
      <c r="Z207" s="59"/>
    </row>
    <row r="208" spans="1:26" ht="15.75" customHeight="1">
      <c r="A208" s="423"/>
      <c r="B208" s="423"/>
      <c r="C208" s="429"/>
      <c r="D208" s="435"/>
      <c r="E208" s="436"/>
      <c r="F208" s="429"/>
      <c r="G208" s="429"/>
      <c r="H208" s="429"/>
      <c r="I208" s="429"/>
      <c r="J208" s="429"/>
      <c r="K208" s="429"/>
      <c r="L208" s="429"/>
      <c r="M208" s="429"/>
      <c r="N208" s="429"/>
      <c r="O208" s="429"/>
      <c r="P208" s="429"/>
      <c r="Q208" s="429"/>
      <c r="R208" s="429"/>
      <c r="S208" s="429"/>
      <c r="T208" s="429"/>
      <c r="U208" s="429"/>
      <c r="V208" s="429"/>
      <c r="W208" s="429"/>
      <c r="X208" s="429"/>
      <c r="Y208" s="429"/>
      <c r="Z208" s="59"/>
    </row>
    <row r="209" spans="1:26" ht="15.75" customHeight="1">
      <c r="A209" s="423"/>
      <c r="B209" s="423"/>
      <c r="C209" s="429"/>
      <c r="D209" s="435"/>
      <c r="E209" s="436"/>
      <c r="F209" s="429"/>
      <c r="G209" s="429"/>
      <c r="H209" s="429"/>
      <c r="I209" s="429"/>
      <c r="J209" s="429"/>
      <c r="K209" s="429"/>
      <c r="L209" s="429"/>
      <c r="M209" s="429"/>
      <c r="N209" s="429"/>
      <c r="O209" s="429"/>
      <c r="P209" s="429"/>
      <c r="Q209" s="429"/>
      <c r="R209" s="429"/>
      <c r="S209" s="429"/>
      <c r="T209" s="429"/>
      <c r="U209" s="429"/>
      <c r="V209" s="429"/>
      <c r="W209" s="429"/>
      <c r="X209" s="429"/>
      <c r="Y209" s="429"/>
      <c r="Z209" s="59"/>
    </row>
    <row r="210" spans="1:26" ht="15.75" customHeight="1">
      <c r="A210" s="423"/>
      <c r="B210" s="423"/>
      <c r="C210" s="429"/>
      <c r="D210" s="435"/>
      <c r="E210" s="436"/>
      <c r="F210" s="429"/>
      <c r="G210" s="429"/>
      <c r="H210" s="429"/>
      <c r="I210" s="429"/>
      <c r="J210" s="429"/>
      <c r="K210" s="429"/>
      <c r="L210" s="429"/>
      <c r="M210" s="429"/>
      <c r="N210" s="429"/>
      <c r="O210" s="429"/>
      <c r="P210" s="429"/>
      <c r="Q210" s="429"/>
      <c r="R210" s="429"/>
      <c r="S210" s="429"/>
      <c r="T210" s="429"/>
      <c r="U210" s="429"/>
      <c r="V210" s="429"/>
      <c r="W210" s="429"/>
      <c r="X210" s="429"/>
      <c r="Y210" s="429"/>
      <c r="Z210" s="59"/>
    </row>
    <row r="211" spans="1:26" ht="15.75" customHeight="1">
      <c r="A211" s="423"/>
      <c r="B211" s="423"/>
      <c r="C211" s="429"/>
      <c r="D211" s="435"/>
      <c r="E211" s="436"/>
      <c r="F211" s="429"/>
      <c r="G211" s="429"/>
      <c r="H211" s="429"/>
      <c r="I211" s="429"/>
      <c r="J211" s="429"/>
      <c r="K211" s="429"/>
      <c r="L211" s="429"/>
      <c r="M211" s="429"/>
      <c r="N211" s="429"/>
      <c r="O211" s="429"/>
      <c r="P211" s="429"/>
      <c r="Q211" s="429"/>
      <c r="R211" s="429"/>
      <c r="S211" s="429"/>
      <c r="T211" s="429"/>
      <c r="U211" s="429"/>
      <c r="V211" s="429"/>
      <c r="W211" s="429"/>
      <c r="X211" s="429"/>
      <c r="Y211" s="429"/>
      <c r="Z211" s="59"/>
    </row>
    <row r="212" spans="1:26" ht="15.75" customHeight="1">
      <c r="A212" s="423"/>
      <c r="B212" s="423"/>
      <c r="C212" s="429"/>
      <c r="D212" s="435"/>
      <c r="E212" s="436"/>
      <c r="F212" s="429"/>
      <c r="G212" s="429"/>
      <c r="H212" s="429"/>
      <c r="I212" s="429"/>
      <c r="J212" s="429"/>
      <c r="K212" s="429"/>
      <c r="L212" s="429"/>
      <c r="M212" s="429"/>
      <c r="N212" s="429"/>
      <c r="O212" s="429"/>
      <c r="P212" s="429"/>
      <c r="Q212" s="429"/>
      <c r="R212" s="429"/>
      <c r="S212" s="429"/>
      <c r="T212" s="429"/>
      <c r="U212" s="429"/>
      <c r="V212" s="429"/>
      <c r="W212" s="429"/>
      <c r="X212" s="429"/>
      <c r="Y212" s="429"/>
      <c r="Z212" s="59"/>
    </row>
    <row r="213" spans="1:26" ht="15.75" customHeight="1">
      <c r="A213" s="423"/>
      <c r="B213" s="423"/>
      <c r="C213" s="429"/>
      <c r="D213" s="435"/>
      <c r="E213" s="436"/>
      <c r="F213" s="429"/>
      <c r="G213" s="429"/>
      <c r="H213" s="429"/>
      <c r="I213" s="429"/>
      <c r="J213" s="429"/>
      <c r="K213" s="429"/>
      <c r="L213" s="429"/>
      <c r="M213" s="429"/>
      <c r="N213" s="429"/>
      <c r="O213" s="429"/>
      <c r="P213" s="429"/>
      <c r="Q213" s="429"/>
      <c r="R213" s="429"/>
      <c r="S213" s="429"/>
      <c r="T213" s="429"/>
      <c r="U213" s="429"/>
      <c r="V213" s="429"/>
      <c r="W213" s="429"/>
      <c r="X213" s="429"/>
      <c r="Y213" s="429"/>
      <c r="Z213" s="59"/>
    </row>
    <row r="214" spans="1:26" ht="15.75" customHeight="1">
      <c r="A214" s="423"/>
      <c r="B214" s="423"/>
      <c r="C214" s="429"/>
      <c r="D214" s="435"/>
      <c r="E214" s="436"/>
      <c r="F214" s="429"/>
      <c r="G214" s="429"/>
      <c r="H214" s="429"/>
      <c r="I214" s="429"/>
      <c r="J214" s="429"/>
      <c r="K214" s="429"/>
      <c r="L214" s="429"/>
      <c r="M214" s="429"/>
      <c r="N214" s="429"/>
      <c r="O214" s="429"/>
      <c r="P214" s="429"/>
      <c r="Q214" s="429"/>
      <c r="R214" s="429"/>
      <c r="S214" s="429"/>
      <c r="T214" s="429"/>
      <c r="U214" s="429"/>
      <c r="V214" s="429"/>
      <c r="W214" s="429"/>
      <c r="X214" s="429"/>
      <c r="Y214" s="429"/>
      <c r="Z214" s="59"/>
    </row>
    <row r="215" spans="1:26" ht="15.75" customHeight="1">
      <c r="A215" s="423"/>
      <c r="B215" s="423"/>
      <c r="C215" s="429"/>
      <c r="D215" s="435"/>
      <c r="E215" s="436"/>
      <c r="F215" s="429"/>
      <c r="G215" s="429"/>
      <c r="H215" s="429"/>
      <c r="I215" s="429"/>
      <c r="J215" s="429"/>
      <c r="K215" s="429"/>
      <c r="L215" s="429"/>
      <c r="M215" s="429"/>
      <c r="N215" s="429"/>
      <c r="O215" s="429"/>
      <c r="P215" s="429"/>
      <c r="Q215" s="429"/>
      <c r="R215" s="429"/>
      <c r="S215" s="429"/>
      <c r="T215" s="429"/>
      <c r="U215" s="429"/>
      <c r="V215" s="429"/>
      <c r="W215" s="429"/>
      <c r="X215" s="429"/>
      <c r="Y215" s="429"/>
      <c r="Z215" s="59"/>
    </row>
    <row r="216" spans="1:26" ht="15.75" customHeight="1">
      <c r="A216" s="423"/>
      <c r="B216" s="423"/>
      <c r="C216" s="429"/>
      <c r="D216" s="435"/>
      <c r="E216" s="436"/>
      <c r="F216" s="429"/>
      <c r="G216" s="429"/>
      <c r="H216" s="429"/>
      <c r="I216" s="429"/>
      <c r="J216" s="429"/>
      <c r="K216" s="429"/>
      <c r="L216" s="429"/>
      <c r="M216" s="429"/>
      <c r="N216" s="429"/>
      <c r="O216" s="429"/>
      <c r="P216" s="429"/>
      <c r="Q216" s="429"/>
      <c r="R216" s="429"/>
      <c r="S216" s="429"/>
      <c r="T216" s="429"/>
      <c r="U216" s="429"/>
      <c r="V216" s="429"/>
      <c r="W216" s="429"/>
      <c r="X216" s="429"/>
      <c r="Y216" s="429"/>
      <c r="Z216" s="59"/>
    </row>
    <row r="217" spans="1:26" ht="15.75" customHeight="1">
      <c r="A217" s="423"/>
      <c r="B217" s="423"/>
      <c r="C217" s="429"/>
      <c r="D217" s="435"/>
      <c r="E217" s="436"/>
      <c r="F217" s="429"/>
      <c r="G217" s="429"/>
      <c r="H217" s="429"/>
      <c r="I217" s="429"/>
      <c r="J217" s="429"/>
      <c r="K217" s="429"/>
      <c r="L217" s="429"/>
      <c r="M217" s="429"/>
      <c r="N217" s="429"/>
      <c r="O217" s="429"/>
      <c r="P217" s="429"/>
      <c r="Q217" s="429"/>
      <c r="R217" s="429"/>
      <c r="S217" s="429"/>
      <c r="T217" s="429"/>
      <c r="U217" s="429"/>
      <c r="V217" s="429"/>
      <c r="W217" s="429"/>
      <c r="X217" s="429"/>
      <c r="Y217" s="429"/>
      <c r="Z217" s="59"/>
    </row>
    <row r="218" spans="1:26" ht="15.75" customHeight="1">
      <c r="A218" s="423"/>
      <c r="B218" s="423"/>
      <c r="C218" s="429"/>
      <c r="D218" s="435"/>
      <c r="E218" s="436"/>
      <c r="F218" s="429"/>
      <c r="G218" s="429"/>
      <c r="H218" s="429"/>
      <c r="I218" s="429"/>
      <c r="J218" s="429"/>
      <c r="K218" s="429"/>
      <c r="L218" s="429"/>
      <c r="M218" s="429"/>
      <c r="N218" s="429"/>
      <c r="O218" s="429"/>
      <c r="P218" s="429"/>
      <c r="Q218" s="429"/>
      <c r="R218" s="429"/>
      <c r="S218" s="429"/>
      <c r="T218" s="429"/>
      <c r="U218" s="429"/>
      <c r="V218" s="429"/>
      <c r="W218" s="429"/>
      <c r="X218" s="429"/>
      <c r="Y218" s="429"/>
      <c r="Z218" s="59"/>
    </row>
    <row r="219" spans="1:26" ht="15.75" customHeight="1">
      <c r="A219" s="423"/>
      <c r="B219" s="423"/>
      <c r="C219" s="429"/>
      <c r="D219" s="435"/>
      <c r="E219" s="436"/>
      <c r="F219" s="429"/>
      <c r="G219" s="429"/>
      <c r="H219" s="429"/>
      <c r="I219" s="429"/>
      <c r="J219" s="429"/>
      <c r="K219" s="429"/>
      <c r="L219" s="429"/>
      <c r="M219" s="429"/>
      <c r="N219" s="429"/>
      <c r="O219" s="429"/>
      <c r="P219" s="429"/>
      <c r="Q219" s="429"/>
      <c r="R219" s="429"/>
      <c r="S219" s="429"/>
      <c r="T219" s="429"/>
      <c r="U219" s="429"/>
      <c r="V219" s="429"/>
      <c r="W219" s="429"/>
      <c r="X219" s="429"/>
      <c r="Y219" s="429"/>
      <c r="Z219" s="59"/>
    </row>
    <row r="220" spans="1:26" ht="15.75" customHeight="1">
      <c r="A220" s="423"/>
      <c r="B220" s="423"/>
      <c r="C220" s="429"/>
      <c r="D220" s="435"/>
      <c r="E220" s="436"/>
      <c r="F220" s="429"/>
      <c r="G220" s="429"/>
      <c r="H220" s="429"/>
      <c r="I220" s="429"/>
      <c r="J220" s="429"/>
      <c r="K220" s="429"/>
      <c r="L220" s="429"/>
      <c r="M220" s="429"/>
      <c r="N220" s="429"/>
      <c r="O220" s="429"/>
      <c r="P220" s="429"/>
      <c r="Q220" s="429"/>
      <c r="R220" s="429"/>
      <c r="S220" s="429"/>
      <c r="T220" s="429"/>
      <c r="U220" s="429"/>
      <c r="V220" s="429"/>
      <c r="W220" s="429"/>
      <c r="X220" s="429"/>
      <c r="Y220" s="429"/>
      <c r="Z220" s="59"/>
    </row>
    <row r="221" spans="1:26" ht="15.7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2">
    <mergeCell ref="C3:E3"/>
    <mergeCell ref="C4:C7"/>
  </mergeCells>
  <hyperlinks>
    <hyperlink ref="D4" location="ERROR 9!A1" display="a)" xr:uid="{00000000-0004-0000-1600-000000000000}"/>
    <hyperlink ref="D5" location="PREGUNTA 10!A1" display="b)" xr:uid="{00000000-0004-0000-1600-000001000000}"/>
    <hyperlink ref="D6" location="ERROR 9!A1" display="c)" xr:uid="{00000000-0004-0000-1600-000002000000}"/>
    <hyperlink ref="D7" location="ERROR 9!A1" display="d)" xr:uid="{00000000-0004-0000-1600-000003000000}"/>
  </hyperlinks>
  <pageMargins left="0" right="0" top="0" bottom="0"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Z1000"/>
  <sheetViews>
    <sheetView showGridLines="0" workbookViewId="0"/>
  </sheetViews>
  <sheetFormatPr baseColWidth="10" defaultColWidth="14.42578125" defaultRowHeight="15" customHeight="1"/>
  <cols>
    <col min="1" max="1" width="7" customWidth="1"/>
    <col min="2" max="2" width="3.42578125" customWidth="1"/>
    <col min="3" max="3" width="99.5703125" customWidth="1"/>
    <col min="4" max="4" width="6" customWidth="1"/>
    <col min="5" max="5" width="7" customWidth="1"/>
    <col min="6" max="6" width="4" customWidth="1"/>
    <col min="7" max="25" width="11.42578125" customWidth="1"/>
  </cols>
  <sheetData>
    <row r="1" spans="1:26" ht="72.75" customHeight="1">
      <c r="A1" s="1"/>
      <c r="B1" s="1"/>
      <c r="C1" s="1"/>
      <c r="D1" s="1"/>
      <c r="E1" s="1"/>
      <c r="F1" s="195"/>
      <c r="G1" s="195"/>
      <c r="H1" s="195"/>
      <c r="I1" s="195"/>
      <c r="J1" s="195"/>
      <c r="K1" s="195"/>
      <c r="L1" s="195"/>
      <c r="M1" s="195"/>
      <c r="N1" s="195"/>
      <c r="O1" s="195"/>
      <c r="P1" s="195"/>
      <c r="Q1" s="195"/>
      <c r="R1" s="195"/>
      <c r="S1" s="195"/>
      <c r="T1" s="195"/>
      <c r="U1" s="195"/>
      <c r="V1" s="195"/>
      <c r="W1" s="195"/>
      <c r="X1" s="195"/>
      <c r="Y1" s="195"/>
      <c r="Z1" s="59"/>
    </row>
    <row r="2" spans="1:26" ht="16.5" customHeight="1">
      <c r="A2" s="1"/>
      <c r="B2" s="28"/>
      <c r="C2" s="29"/>
      <c r="D2" s="29"/>
      <c r="E2" s="29"/>
      <c r="F2" s="438"/>
      <c r="G2" s="195"/>
      <c r="H2" s="195"/>
      <c r="I2" s="195"/>
      <c r="J2" s="195"/>
      <c r="K2" s="195"/>
      <c r="L2" s="195"/>
      <c r="M2" s="195"/>
      <c r="N2" s="195"/>
      <c r="O2" s="195"/>
      <c r="P2" s="195"/>
      <c r="Q2" s="195"/>
      <c r="R2" s="195"/>
      <c r="S2" s="195"/>
      <c r="T2" s="195"/>
      <c r="U2" s="195"/>
      <c r="V2" s="195"/>
      <c r="W2" s="195"/>
      <c r="X2" s="195"/>
      <c r="Y2" s="195"/>
      <c r="Z2" s="59"/>
    </row>
    <row r="3" spans="1:26" ht="16.5" customHeight="1">
      <c r="A3" s="1"/>
      <c r="B3" s="33"/>
      <c r="C3" s="732" t="s">
        <v>144</v>
      </c>
      <c r="D3" s="567"/>
      <c r="E3" s="568"/>
      <c r="F3" s="439"/>
      <c r="G3" s="199"/>
      <c r="H3" s="199"/>
      <c r="I3" s="199"/>
      <c r="J3" s="199"/>
      <c r="K3" s="199"/>
      <c r="L3" s="199"/>
      <c r="M3" s="199"/>
      <c r="N3" s="199"/>
      <c r="O3" s="199"/>
      <c r="P3" s="199"/>
      <c r="Q3" s="199"/>
      <c r="R3" s="199"/>
      <c r="S3" s="199"/>
      <c r="T3" s="199"/>
      <c r="U3" s="199"/>
      <c r="V3" s="199"/>
      <c r="W3" s="199"/>
      <c r="X3" s="199"/>
      <c r="Y3" s="199"/>
      <c r="Z3" s="59"/>
    </row>
    <row r="4" spans="1:26" ht="16.5" customHeight="1">
      <c r="A4" s="1"/>
      <c r="B4" s="33"/>
      <c r="C4" s="751" t="s">
        <v>157</v>
      </c>
      <c r="D4" s="365" t="s">
        <v>136</v>
      </c>
      <c r="E4" s="317">
        <v>18</v>
      </c>
      <c r="F4" s="439"/>
      <c r="G4" s="199"/>
      <c r="H4" s="199"/>
      <c r="I4" s="199"/>
      <c r="J4" s="199"/>
      <c r="K4" s="199"/>
      <c r="L4" s="199"/>
      <c r="M4" s="199"/>
      <c r="N4" s="199"/>
      <c r="O4" s="199"/>
      <c r="P4" s="199"/>
      <c r="Q4" s="199"/>
      <c r="R4" s="199"/>
      <c r="S4" s="199"/>
      <c r="T4" s="199"/>
      <c r="U4" s="199"/>
      <c r="V4" s="199"/>
      <c r="W4" s="199"/>
      <c r="X4" s="199"/>
      <c r="Y4" s="199"/>
      <c r="Z4" s="59"/>
    </row>
    <row r="5" spans="1:26" ht="16.5" customHeight="1">
      <c r="A5" s="1"/>
      <c r="B5" s="33"/>
      <c r="C5" s="591"/>
      <c r="D5" s="366" t="s">
        <v>137</v>
      </c>
      <c r="E5" s="317">
        <v>20</v>
      </c>
      <c r="F5" s="439"/>
      <c r="G5" s="199"/>
      <c r="H5" s="199"/>
      <c r="I5" s="199"/>
      <c r="J5" s="199"/>
      <c r="K5" s="199"/>
      <c r="L5" s="199"/>
      <c r="M5" s="199"/>
      <c r="N5" s="199"/>
      <c r="O5" s="199"/>
      <c r="P5" s="199"/>
      <c r="Q5" s="199"/>
      <c r="R5" s="199"/>
      <c r="S5" s="199"/>
      <c r="T5" s="199"/>
      <c r="U5" s="199"/>
      <c r="V5" s="199"/>
      <c r="W5" s="199"/>
      <c r="X5" s="199"/>
      <c r="Y5" s="199"/>
      <c r="Z5" s="59"/>
    </row>
    <row r="6" spans="1:26" ht="16.5" customHeight="1">
      <c r="A6" s="1"/>
      <c r="B6" s="33"/>
      <c r="C6" s="591"/>
      <c r="D6" s="365" t="s">
        <v>138</v>
      </c>
      <c r="E6" s="317">
        <v>22</v>
      </c>
      <c r="F6" s="439"/>
      <c r="G6" s="199"/>
      <c r="H6" s="199"/>
      <c r="I6" s="199"/>
      <c r="J6" s="199"/>
      <c r="K6" s="199"/>
      <c r="L6" s="199"/>
      <c r="M6" s="199"/>
      <c r="N6" s="199"/>
      <c r="O6" s="199"/>
      <c r="P6" s="199"/>
      <c r="Q6" s="199"/>
      <c r="R6" s="199"/>
      <c r="S6" s="199"/>
      <c r="T6" s="199"/>
      <c r="U6" s="199"/>
      <c r="V6" s="199"/>
      <c r="W6" s="199"/>
      <c r="X6" s="199"/>
      <c r="Y6" s="199"/>
      <c r="Z6" s="59"/>
    </row>
    <row r="7" spans="1:26" ht="16.5" customHeight="1">
      <c r="A7" s="1"/>
      <c r="B7" s="33"/>
      <c r="C7" s="577"/>
      <c r="D7" s="365" t="s">
        <v>139</v>
      </c>
      <c r="E7" s="317">
        <v>24</v>
      </c>
      <c r="F7" s="439"/>
      <c r="G7" s="199"/>
      <c r="H7" s="199"/>
      <c r="I7" s="199"/>
      <c r="J7" s="199"/>
      <c r="K7" s="199"/>
      <c r="L7" s="199"/>
      <c r="M7" s="199"/>
      <c r="N7" s="199"/>
      <c r="O7" s="199"/>
      <c r="P7" s="199"/>
      <c r="Q7" s="199"/>
      <c r="R7" s="199"/>
      <c r="S7" s="199"/>
      <c r="T7" s="199"/>
      <c r="U7" s="199"/>
      <c r="V7" s="199"/>
      <c r="W7" s="199"/>
      <c r="X7" s="199"/>
      <c r="Y7" s="199"/>
      <c r="Z7" s="59"/>
    </row>
    <row r="8" spans="1:26" ht="19.5">
      <c r="A8" s="195"/>
      <c r="B8" s="440"/>
      <c r="C8" s="441"/>
      <c r="D8" s="442"/>
      <c r="E8" s="443"/>
      <c r="F8" s="444"/>
      <c r="G8" s="199"/>
      <c r="H8" s="199"/>
      <c r="I8" s="199"/>
      <c r="J8" s="199"/>
      <c r="K8" s="199"/>
      <c r="L8" s="199"/>
      <c r="M8" s="199"/>
      <c r="N8" s="199"/>
      <c r="O8" s="199"/>
      <c r="P8" s="199"/>
      <c r="Q8" s="199"/>
      <c r="R8" s="199"/>
      <c r="S8" s="199"/>
      <c r="T8" s="199"/>
      <c r="U8" s="199"/>
      <c r="V8" s="199"/>
      <c r="W8" s="199"/>
      <c r="X8" s="199"/>
      <c r="Y8" s="199"/>
      <c r="Z8" s="59"/>
    </row>
    <row r="9" spans="1:26" ht="19.5">
      <c r="A9" s="195"/>
      <c r="B9" s="195"/>
      <c r="C9" s="199"/>
      <c r="D9" s="386"/>
      <c r="E9" s="167"/>
      <c r="F9" s="199"/>
      <c r="G9" s="199"/>
      <c r="H9" s="199"/>
      <c r="I9" s="199"/>
      <c r="J9" s="199"/>
      <c r="K9" s="199"/>
      <c r="L9" s="199"/>
      <c r="M9" s="199"/>
      <c r="N9" s="199"/>
      <c r="O9" s="199"/>
      <c r="P9" s="199"/>
      <c r="Q9" s="199"/>
      <c r="R9" s="199"/>
      <c r="S9" s="199"/>
      <c r="T9" s="199"/>
      <c r="U9" s="199"/>
      <c r="V9" s="199"/>
      <c r="W9" s="199"/>
      <c r="X9" s="199"/>
      <c r="Y9" s="199"/>
      <c r="Z9" s="59"/>
    </row>
    <row r="10" spans="1:26" ht="19.5">
      <c r="A10" s="195"/>
      <c r="B10" s="195"/>
      <c r="C10" s="199"/>
      <c r="D10" s="386"/>
      <c r="E10" s="167"/>
      <c r="F10" s="199"/>
      <c r="G10" s="199"/>
      <c r="H10" s="199"/>
      <c r="I10" s="199"/>
      <c r="J10" s="199"/>
      <c r="K10" s="199"/>
      <c r="L10" s="199"/>
      <c r="M10" s="199"/>
      <c r="N10" s="199"/>
      <c r="O10" s="199"/>
      <c r="P10" s="199"/>
      <c r="Q10" s="199"/>
      <c r="R10" s="199"/>
      <c r="S10" s="199"/>
      <c r="T10" s="199"/>
      <c r="U10" s="199"/>
      <c r="V10" s="199"/>
      <c r="W10" s="199"/>
      <c r="X10" s="199"/>
      <c r="Y10" s="199"/>
      <c r="Z10" s="59"/>
    </row>
    <row r="11" spans="1:26" ht="19.5">
      <c r="A11" s="195"/>
      <c r="B11" s="195"/>
      <c r="C11" s="199"/>
      <c r="D11" s="386"/>
      <c r="E11" s="167"/>
      <c r="F11" s="199"/>
      <c r="G11" s="199"/>
      <c r="H11" s="199"/>
      <c r="I11" s="199"/>
      <c r="J11" s="199"/>
      <c r="K11" s="199"/>
      <c r="L11" s="199"/>
      <c r="M11" s="199"/>
      <c r="N11" s="199"/>
      <c r="O11" s="199"/>
      <c r="P11" s="199"/>
      <c r="Q11" s="199"/>
      <c r="R11" s="199"/>
      <c r="S11" s="199"/>
      <c r="T11" s="199"/>
      <c r="U11" s="199"/>
      <c r="V11" s="199"/>
      <c r="W11" s="199"/>
      <c r="X11" s="199"/>
      <c r="Y11" s="199"/>
      <c r="Z11" s="59"/>
    </row>
    <row r="12" spans="1:26" ht="19.5">
      <c r="A12" s="195"/>
      <c r="B12" s="195"/>
      <c r="C12" s="199"/>
      <c r="D12" s="386"/>
      <c r="E12" s="167"/>
      <c r="F12" s="199"/>
      <c r="G12" s="199"/>
      <c r="H12" s="199"/>
      <c r="I12" s="199"/>
      <c r="J12" s="199"/>
      <c r="K12" s="199"/>
      <c r="L12" s="199"/>
      <c r="M12" s="199"/>
      <c r="N12" s="199"/>
      <c r="O12" s="199"/>
      <c r="P12" s="199"/>
      <c r="Q12" s="199"/>
      <c r="R12" s="199"/>
      <c r="S12" s="199"/>
      <c r="T12" s="199"/>
      <c r="U12" s="199"/>
      <c r="V12" s="199"/>
      <c r="W12" s="199"/>
      <c r="X12" s="199"/>
      <c r="Y12" s="199"/>
      <c r="Z12" s="59"/>
    </row>
    <row r="13" spans="1:26" ht="19.5">
      <c r="A13" s="195"/>
      <c r="B13" s="195"/>
      <c r="C13" s="199"/>
      <c r="D13" s="386"/>
      <c r="E13" s="167"/>
      <c r="F13" s="199"/>
      <c r="G13" s="199"/>
      <c r="H13" s="199"/>
      <c r="I13" s="199"/>
      <c r="J13" s="199"/>
      <c r="K13" s="199"/>
      <c r="L13" s="199"/>
      <c r="M13" s="199"/>
      <c r="N13" s="199"/>
      <c r="O13" s="199"/>
      <c r="P13" s="199"/>
      <c r="Q13" s="199"/>
      <c r="R13" s="199"/>
      <c r="S13" s="199"/>
      <c r="T13" s="199"/>
      <c r="U13" s="199"/>
      <c r="V13" s="199"/>
      <c r="W13" s="199"/>
      <c r="X13" s="199"/>
      <c r="Y13" s="199"/>
      <c r="Z13" s="59"/>
    </row>
    <row r="14" spans="1:26" ht="15.75" customHeight="1">
      <c r="A14" s="195"/>
      <c r="B14" s="195"/>
      <c r="C14" s="199"/>
      <c r="D14" s="386"/>
      <c r="E14" s="167"/>
      <c r="F14" s="387"/>
      <c r="G14" s="199"/>
      <c r="H14" s="199"/>
      <c r="I14" s="199"/>
      <c r="J14" s="199"/>
      <c r="K14" s="199"/>
      <c r="L14" s="199"/>
      <c r="M14" s="199"/>
      <c r="N14" s="199"/>
      <c r="O14" s="199"/>
      <c r="P14" s="199"/>
      <c r="Q14" s="199"/>
      <c r="R14" s="199"/>
      <c r="S14" s="199"/>
      <c r="T14" s="199"/>
      <c r="U14" s="199"/>
      <c r="V14" s="199"/>
      <c r="W14" s="199"/>
      <c r="X14" s="199"/>
      <c r="Y14" s="199"/>
      <c r="Z14" s="59"/>
    </row>
    <row r="15" spans="1:26" ht="15.75" customHeight="1">
      <c r="A15" s="195"/>
      <c r="B15" s="195"/>
      <c r="C15" s="199"/>
      <c r="D15" s="386"/>
      <c r="E15" s="167"/>
      <c r="F15" s="387"/>
      <c r="G15" s="199"/>
      <c r="H15" s="199"/>
      <c r="I15" s="199"/>
      <c r="J15" s="199"/>
      <c r="K15" s="199"/>
      <c r="L15" s="199"/>
      <c r="M15" s="199"/>
      <c r="N15" s="199"/>
      <c r="O15" s="199"/>
      <c r="P15" s="199"/>
      <c r="Q15" s="199"/>
      <c r="R15" s="199"/>
      <c r="S15" s="199"/>
      <c r="T15" s="199"/>
      <c r="U15" s="199"/>
      <c r="V15" s="199"/>
      <c r="W15" s="199"/>
      <c r="X15" s="199"/>
      <c r="Y15" s="199"/>
      <c r="Z15" s="59"/>
    </row>
    <row r="16" spans="1:26" ht="15.75" customHeight="1">
      <c r="A16" s="195"/>
      <c r="B16" s="195"/>
      <c r="C16" s="199"/>
      <c r="D16" s="386"/>
      <c r="E16" s="167"/>
      <c r="F16" s="387"/>
      <c r="G16" s="199"/>
      <c r="H16" s="199"/>
      <c r="I16" s="199"/>
      <c r="J16" s="199"/>
      <c r="K16" s="199"/>
      <c r="L16" s="199"/>
      <c r="M16" s="199"/>
      <c r="N16" s="199"/>
      <c r="O16" s="199"/>
      <c r="P16" s="199"/>
      <c r="Q16" s="199"/>
      <c r="R16" s="199"/>
      <c r="S16" s="199"/>
      <c r="T16" s="199"/>
      <c r="U16" s="199"/>
      <c r="V16" s="199"/>
      <c r="W16" s="199"/>
      <c r="X16" s="199"/>
      <c r="Y16" s="199"/>
      <c r="Z16" s="59"/>
    </row>
    <row r="17" spans="1:26" ht="15.75" customHeight="1">
      <c r="A17" s="195"/>
      <c r="B17" s="195"/>
      <c r="C17" s="199"/>
      <c r="D17" s="386"/>
      <c r="E17" s="167"/>
      <c r="F17" s="387"/>
      <c r="G17" s="199"/>
      <c r="H17" s="199"/>
      <c r="I17" s="199"/>
      <c r="J17" s="199"/>
      <c r="K17" s="199"/>
      <c r="L17" s="199"/>
      <c r="M17" s="199"/>
      <c r="N17" s="199"/>
      <c r="O17" s="199"/>
      <c r="P17" s="199"/>
      <c r="Q17" s="199"/>
      <c r="R17" s="199"/>
      <c r="S17" s="199"/>
      <c r="T17" s="199"/>
      <c r="U17" s="199"/>
      <c r="V17" s="199"/>
      <c r="W17" s="199"/>
      <c r="X17" s="199"/>
      <c r="Y17" s="199"/>
      <c r="Z17" s="59"/>
    </row>
    <row r="18" spans="1:26" ht="15.75" customHeight="1">
      <c r="A18" s="195"/>
      <c r="B18" s="195"/>
      <c r="C18" s="199"/>
      <c r="D18" s="386"/>
      <c r="E18" s="167"/>
      <c r="F18" s="387"/>
      <c r="G18" s="199"/>
      <c r="H18" s="199"/>
      <c r="I18" s="199"/>
      <c r="J18" s="199"/>
      <c r="K18" s="199"/>
      <c r="L18" s="199"/>
      <c r="M18" s="199"/>
      <c r="N18" s="199"/>
      <c r="O18" s="199"/>
      <c r="P18" s="199"/>
      <c r="Q18" s="199"/>
      <c r="R18" s="199"/>
      <c r="S18" s="199"/>
      <c r="T18" s="199"/>
      <c r="U18" s="199"/>
      <c r="V18" s="199"/>
      <c r="W18" s="199"/>
      <c r="X18" s="199"/>
      <c r="Y18" s="199"/>
      <c r="Z18" s="59"/>
    </row>
    <row r="19" spans="1:26" ht="19.5">
      <c r="A19" s="195"/>
      <c r="B19" s="195"/>
      <c r="C19" s="199"/>
      <c r="D19" s="386"/>
      <c r="E19" s="167"/>
      <c r="F19" s="199"/>
      <c r="G19" s="199"/>
      <c r="H19" s="199"/>
      <c r="I19" s="199"/>
      <c r="J19" s="199"/>
      <c r="K19" s="199"/>
      <c r="L19" s="199"/>
      <c r="M19" s="199"/>
      <c r="N19" s="199"/>
      <c r="O19" s="199"/>
      <c r="P19" s="199"/>
      <c r="Q19" s="199"/>
      <c r="R19" s="199"/>
      <c r="S19" s="199"/>
      <c r="T19" s="199"/>
      <c r="U19" s="199"/>
      <c r="V19" s="199"/>
      <c r="W19" s="199"/>
      <c r="X19" s="199"/>
      <c r="Y19" s="199"/>
      <c r="Z19" s="59"/>
    </row>
    <row r="20" spans="1:26" ht="19.5">
      <c r="A20" s="195"/>
      <c r="B20" s="195"/>
      <c r="C20" s="199"/>
      <c r="D20" s="386"/>
      <c r="E20" s="167"/>
      <c r="F20" s="199"/>
      <c r="G20" s="199"/>
      <c r="H20" s="199"/>
      <c r="I20" s="199"/>
      <c r="J20" s="199"/>
      <c r="K20" s="199"/>
      <c r="L20" s="199"/>
      <c r="M20" s="199"/>
      <c r="N20" s="199"/>
      <c r="O20" s="199"/>
      <c r="P20" s="199"/>
      <c r="Q20" s="199"/>
      <c r="R20" s="199"/>
      <c r="S20" s="199"/>
      <c r="T20" s="199"/>
      <c r="U20" s="199"/>
      <c r="V20" s="199"/>
      <c r="W20" s="199"/>
      <c r="X20" s="199"/>
      <c r="Y20" s="199"/>
      <c r="Z20" s="59"/>
    </row>
    <row r="21" spans="1:26" ht="15.75" customHeight="1">
      <c r="A21" s="195"/>
      <c r="B21" s="195"/>
      <c r="C21" s="199"/>
      <c r="D21" s="386"/>
      <c r="E21" s="167"/>
      <c r="F21" s="199"/>
      <c r="G21" s="199"/>
      <c r="H21" s="199"/>
      <c r="I21" s="199"/>
      <c r="J21" s="199"/>
      <c r="K21" s="199"/>
      <c r="L21" s="199"/>
      <c r="M21" s="199"/>
      <c r="N21" s="199"/>
      <c r="O21" s="199"/>
      <c r="P21" s="199"/>
      <c r="Q21" s="199"/>
      <c r="R21" s="199"/>
      <c r="S21" s="199"/>
      <c r="T21" s="199"/>
      <c r="U21" s="199"/>
      <c r="V21" s="199"/>
      <c r="W21" s="199"/>
      <c r="X21" s="199"/>
      <c r="Y21" s="199"/>
      <c r="Z21" s="59"/>
    </row>
    <row r="22" spans="1:26" ht="15.75" customHeight="1">
      <c r="A22" s="195"/>
      <c r="B22" s="195"/>
      <c r="C22" s="199"/>
      <c r="D22" s="386"/>
      <c r="E22" s="167"/>
      <c r="F22" s="199"/>
      <c r="G22" s="199"/>
      <c r="H22" s="199"/>
      <c r="I22" s="199"/>
      <c r="J22" s="199"/>
      <c r="K22" s="199"/>
      <c r="L22" s="199"/>
      <c r="M22" s="199"/>
      <c r="N22" s="199"/>
      <c r="O22" s="199"/>
      <c r="P22" s="199"/>
      <c r="Q22" s="199"/>
      <c r="R22" s="199"/>
      <c r="S22" s="199"/>
      <c r="T22" s="199"/>
      <c r="U22" s="199"/>
      <c r="V22" s="199"/>
      <c r="W22" s="199"/>
      <c r="X22" s="199"/>
      <c r="Y22" s="199"/>
      <c r="Z22" s="59"/>
    </row>
    <row r="23" spans="1:26" ht="15.75" customHeight="1">
      <c r="A23" s="195"/>
      <c r="B23" s="195"/>
      <c r="C23" s="199"/>
      <c r="D23" s="386"/>
      <c r="E23" s="167"/>
      <c r="F23" s="199"/>
      <c r="G23" s="199"/>
      <c r="H23" s="199"/>
      <c r="I23" s="199"/>
      <c r="J23" s="199"/>
      <c r="K23" s="199"/>
      <c r="L23" s="199"/>
      <c r="M23" s="199"/>
      <c r="N23" s="199"/>
      <c r="O23" s="199"/>
      <c r="P23" s="199"/>
      <c r="Q23" s="199"/>
      <c r="R23" s="199"/>
      <c r="S23" s="199"/>
      <c r="T23" s="199"/>
      <c r="U23" s="199"/>
      <c r="V23" s="199"/>
      <c r="W23" s="199"/>
      <c r="X23" s="199"/>
      <c r="Y23" s="199"/>
      <c r="Z23" s="59"/>
    </row>
    <row r="24" spans="1:26" ht="15.75" customHeight="1">
      <c r="A24" s="195"/>
      <c r="B24" s="195"/>
      <c r="C24" s="199"/>
      <c r="D24" s="386"/>
      <c r="E24" s="167"/>
      <c r="F24" s="199"/>
      <c r="G24" s="199"/>
      <c r="H24" s="199"/>
      <c r="I24" s="199"/>
      <c r="J24" s="199"/>
      <c r="K24" s="199"/>
      <c r="L24" s="199"/>
      <c r="M24" s="199"/>
      <c r="N24" s="199"/>
      <c r="O24" s="199"/>
      <c r="P24" s="199"/>
      <c r="Q24" s="199"/>
      <c r="R24" s="199"/>
      <c r="S24" s="199"/>
      <c r="T24" s="199"/>
      <c r="U24" s="199"/>
      <c r="V24" s="199"/>
      <c r="W24" s="199"/>
      <c r="X24" s="199"/>
      <c r="Y24" s="199"/>
      <c r="Z24" s="59"/>
    </row>
    <row r="25" spans="1:26" ht="15.75" customHeight="1">
      <c r="A25" s="195"/>
      <c r="B25" s="195"/>
      <c r="C25" s="199"/>
      <c r="D25" s="386"/>
      <c r="E25" s="167"/>
      <c r="F25" s="199"/>
      <c r="G25" s="199"/>
      <c r="H25" s="199"/>
      <c r="I25" s="199"/>
      <c r="J25" s="199"/>
      <c r="K25" s="199"/>
      <c r="L25" s="199"/>
      <c r="M25" s="199"/>
      <c r="N25" s="199"/>
      <c r="O25" s="199"/>
      <c r="P25" s="199"/>
      <c r="Q25" s="199"/>
      <c r="R25" s="199"/>
      <c r="S25" s="199"/>
      <c r="T25" s="199"/>
      <c r="U25" s="199"/>
      <c r="V25" s="199"/>
      <c r="W25" s="199"/>
      <c r="X25" s="199"/>
      <c r="Y25" s="199"/>
      <c r="Z25" s="59"/>
    </row>
    <row r="26" spans="1:26" ht="15.75" customHeight="1">
      <c r="A26" s="195"/>
      <c r="B26" s="195"/>
      <c r="C26" s="199"/>
      <c r="D26" s="386"/>
      <c r="E26" s="167"/>
      <c r="F26" s="199"/>
      <c r="G26" s="199"/>
      <c r="H26" s="199"/>
      <c r="I26" s="199"/>
      <c r="J26" s="199"/>
      <c r="K26" s="199"/>
      <c r="L26" s="199"/>
      <c r="M26" s="199"/>
      <c r="N26" s="199"/>
      <c r="O26" s="199"/>
      <c r="P26" s="199"/>
      <c r="Q26" s="199"/>
      <c r="R26" s="199"/>
      <c r="S26" s="199"/>
      <c r="T26" s="199"/>
      <c r="U26" s="199"/>
      <c r="V26" s="199"/>
      <c r="W26" s="199"/>
      <c r="X26" s="199"/>
      <c r="Y26" s="199"/>
      <c r="Z26" s="59"/>
    </row>
    <row r="27" spans="1:26" ht="15.75" customHeight="1">
      <c r="A27" s="195"/>
      <c r="B27" s="195"/>
      <c r="C27" s="199"/>
      <c r="D27" s="386"/>
      <c r="E27" s="167"/>
      <c r="F27" s="199"/>
      <c r="G27" s="199"/>
      <c r="H27" s="199"/>
      <c r="I27" s="199"/>
      <c r="J27" s="199"/>
      <c r="K27" s="199"/>
      <c r="L27" s="199"/>
      <c r="M27" s="199"/>
      <c r="N27" s="199"/>
      <c r="O27" s="199"/>
      <c r="P27" s="199"/>
      <c r="Q27" s="199"/>
      <c r="R27" s="199"/>
      <c r="S27" s="199"/>
      <c r="T27" s="199"/>
      <c r="U27" s="199"/>
      <c r="V27" s="199"/>
      <c r="W27" s="199"/>
      <c r="X27" s="199"/>
      <c r="Y27" s="199"/>
      <c r="Z27" s="59"/>
    </row>
    <row r="28" spans="1:26" ht="15.75" customHeight="1">
      <c r="A28" s="195"/>
      <c r="B28" s="195"/>
      <c r="C28" s="199"/>
      <c r="D28" s="386"/>
      <c r="E28" s="167"/>
      <c r="F28" s="199"/>
      <c r="G28" s="199"/>
      <c r="H28" s="199"/>
      <c r="I28" s="199"/>
      <c r="J28" s="199"/>
      <c r="K28" s="199"/>
      <c r="L28" s="199"/>
      <c r="M28" s="199"/>
      <c r="N28" s="199"/>
      <c r="O28" s="199"/>
      <c r="P28" s="199"/>
      <c r="Q28" s="199"/>
      <c r="R28" s="199"/>
      <c r="S28" s="199"/>
      <c r="T28" s="199"/>
      <c r="U28" s="199"/>
      <c r="V28" s="199"/>
      <c r="W28" s="199"/>
      <c r="X28" s="199"/>
      <c r="Y28" s="199"/>
      <c r="Z28" s="59"/>
    </row>
    <row r="29" spans="1:26" ht="15.75" customHeight="1">
      <c r="A29" s="195"/>
      <c r="B29" s="195"/>
      <c r="C29" s="199"/>
      <c r="D29" s="386"/>
      <c r="E29" s="167"/>
      <c r="F29" s="199"/>
      <c r="G29" s="199"/>
      <c r="H29" s="199"/>
      <c r="I29" s="199"/>
      <c r="J29" s="199"/>
      <c r="K29" s="199"/>
      <c r="L29" s="199"/>
      <c r="M29" s="199"/>
      <c r="N29" s="199"/>
      <c r="O29" s="199"/>
      <c r="P29" s="199"/>
      <c r="Q29" s="199"/>
      <c r="R29" s="199"/>
      <c r="S29" s="199"/>
      <c r="T29" s="199"/>
      <c r="U29" s="199"/>
      <c r="V29" s="199"/>
      <c r="W29" s="199"/>
      <c r="X29" s="199"/>
      <c r="Y29" s="199"/>
      <c r="Z29" s="59"/>
    </row>
    <row r="30" spans="1:26" ht="15.75" customHeight="1">
      <c r="A30" s="195"/>
      <c r="B30" s="195"/>
      <c r="C30" s="199"/>
      <c r="D30" s="386"/>
      <c r="E30" s="167"/>
      <c r="F30" s="199"/>
      <c r="G30" s="199"/>
      <c r="H30" s="199"/>
      <c r="I30" s="199"/>
      <c r="J30" s="199"/>
      <c r="K30" s="199"/>
      <c r="L30" s="199"/>
      <c r="M30" s="199"/>
      <c r="N30" s="199"/>
      <c r="O30" s="199"/>
      <c r="P30" s="199"/>
      <c r="Q30" s="199"/>
      <c r="R30" s="199"/>
      <c r="S30" s="199"/>
      <c r="T30" s="199"/>
      <c r="U30" s="199"/>
      <c r="V30" s="199"/>
      <c r="W30" s="199"/>
      <c r="X30" s="199"/>
      <c r="Y30" s="199"/>
      <c r="Z30" s="59"/>
    </row>
    <row r="31" spans="1:26" ht="15.75" customHeight="1">
      <c r="A31" s="195"/>
      <c r="B31" s="195"/>
      <c r="C31" s="199"/>
      <c r="D31" s="386"/>
      <c r="E31" s="167"/>
      <c r="F31" s="199"/>
      <c r="G31" s="199"/>
      <c r="H31" s="199"/>
      <c r="I31" s="199"/>
      <c r="J31" s="199"/>
      <c r="K31" s="199"/>
      <c r="L31" s="199"/>
      <c r="M31" s="199"/>
      <c r="N31" s="199"/>
      <c r="O31" s="199"/>
      <c r="P31" s="199"/>
      <c r="Q31" s="199"/>
      <c r="R31" s="199"/>
      <c r="S31" s="199"/>
      <c r="T31" s="199"/>
      <c r="U31" s="199"/>
      <c r="V31" s="199"/>
      <c r="W31" s="199"/>
      <c r="X31" s="199"/>
      <c r="Y31" s="199"/>
      <c r="Z31" s="59"/>
    </row>
    <row r="32" spans="1:26" ht="15.75" customHeight="1">
      <c r="A32" s="195"/>
      <c r="B32" s="195"/>
      <c r="C32" s="199"/>
      <c r="D32" s="386"/>
      <c r="E32" s="167"/>
      <c r="F32" s="199"/>
      <c r="G32" s="199"/>
      <c r="H32" s="199"/>
      <c r="I32" s="199"/>
      <c r="J32" s="199"/>
      <c r="K32" s="199"/>
      <c r="L32" s="199"/>
      <c r="M32" s="199"/>
      <c r="N32" s="199"/>
      <c r="O32" s="199"/>
      <c r="P32" s="199"/>
      <c r="Q32" s="199"/>
      <c r="R32" s="199"/>
      <c r="S32" s="199"/>
      <c r="T32" s="199"/>
      <c r="U32" s="199"/>
      <c r="V32" s="199"/>
      <c r="W32" s="199"/>
      <c r="X32" s="199"/>
      <c r="Y32" s="199"/>
      <c r="Z32" s="59"/>
    </row>
    <row r="33" spans="1:26" ht="15.75" customHeight="1">
      <c r="A33" s="195"/>
      <c r="B33" s="195"/>
      <c r="C33" s="199"/>
      <c r="D33" s="386"/>
      <c r="E33" s="167"/>
      <c r="F33" s="199"/>
      <c r="G33" s="199"/>
      <c r="H33" s="199"/>
      <c r="I33" s="199"/>
      <c r="J33" s="199"/>
      <c r="K33" s="199"/>
      <c r="L33" s="199"/>
      <c r="M33" s="199"/>
      <c r="N33" s="199"/>
      <c r="O33" s="199"/>
      <c r="P33" s="199"/>
      <c r="Q33" s="199"/>
      <c r="R33" s="199"/>
      <c r="S33" s="199"/>
      <c r="T33" s="199"/>
      <c r="U33" s="199"/>
      <c r="V33" s="199"/>
      <c r="W33" s="199"/>
      <c r="X33" s="199"/>
      <c r="Y33" s="199"/>
      <c r="Z33" s="59"/>
    </row>
    <row r="34" spans="1:26" ht="15.75" customHeight="1">
      <c r="A34" s="195"/>
      <c r="B34" s="195"/>
      <c r="C34" s="199"/>
      <c r="D34" s="386"/>
      <c r="E34" s="167"/>
      <c r="F34" s="199"/>
      <c r="G34" s="199"/>
      <c r="H34" s="199"/>
      <c r="I34" s="199"/>
      <c r="J34" s="199"/>
      <c r="K34" s="199"/>
      <c r="L34" s="199"/>
      <c r="M34" s="199"/>
      <c r="N34" s="199"/>
      <c r="O34" s="199"/>
      <c r="P34" s="199"/>
      <c r="Q34" s="199"/>
      <c r="R34" s="199"/>
      <c r="S34" s="199"/>
      <c r="T34" s="199"/>
      <c r="U34" s="199"/>
      <c r="V34" s="199"/>
      <c r="W34" s="199"/>
      <c r="X34" s="199"/>
      <c r="Y34" s="199"/>
      <c r="Z34" s="59"/>
    </row>
    <row r="35" spans="1:26" ht="15.75" customHeight="1">
      <c r="A35" s="195"/>
      <c r="B35" s="195"/>
      <c r="C35" s="199"/>
      <c r="D35" s="386"/>
      <c r="E35" s="167"/>
      <c r="F35" s="199"/>
      <c r="G35" s="199"/>
      <c r="H35" s="199"/>
      <c r="I35" s="199"/>
      <c r="J35" s="199"/>
      <c r="K35" s="199"/>
      <c r="L35" s="199"/>
      <c r="M35" s="199"/>
      <c r="N35" s="199"/>
      <c r="O35" s="199"/>
      <c r="P35" s="199"/>
      <c r="Q35" s="199"/>
      <c r="R35" s="199"/>
      <c r="S35" s="199"/>
      <c r="T35" s="199"/>
      <c r="U35" s="199"/>
      <c r="V35" s="199"/>
      <c r="W35" s="199"/>
      <c r="X35" s="199"/>
      <c r="Y35" s="199"/>
      <c r="Z35" s="59"/>
    </row>
    <row r="36" spans="1:26" ht="15.75" customHeight="1">
      <c r="A36" s="195"/>
      <c r="B36" s="195"/>
      <c r="C36" s="199"/>
      <c r="D36" s="386"/>
      <c r="E36" s="167"/>
      <c r="F36" s="199"/>
      <c r="G36" s="199"/>
      <c r="H36" s="199"/>
      <c r="I36" s="199"/>
      <c r="J36" s="199"/>
      <c r="K36" s="199"/>
      <c r="L36" s="199"/>
      <c r="M36" s="199"/>
      <c r="N36" s="199"/>
      <c r="O36" s="199"/>
      <c r="P36" s="199"/>
      <c r="Q36" s="199"/>
      <c r="R36" s="199"/>
      <c r="S36" s="199"/>
      <c r="T36" s="199"/>
      <c r="U36" s="199"/>
      <c r="V36" s="199"/>
      <c r="W36" s="199"/>
      <c r="X36" s="199"/>
      <c r="Y36" s="199"/>
      <c r="Z36" s="59"/>
    </row>
    <row r="37" spans="1:26" ht="15.75" customHeight="1">
      <c r="A37" s="195"/>
      <c r="B37" s="195"/>
      <c r="C37" s="199"/>
      <c r="D37" s="386"/>
      <c r="E37" s="167"/>
      <c r="F37" s="199"/>
      <c r="G37" s="199"/>
      <c r="H37" s="199"/>
      <c r="I37" s="199"/>
      <c r="J37" s="199"/>
      <c r="K37" s="199"/>
      <c r="L37" s="199"/>
      <c r="M37" s="199"/>
      <c r="N37" s="199"/>
      <c r="O37" s="199"/>
      <c r="P37" s="199"/>
      <c r="Q37" s="199"/>
      <c r="R37" s="199"/>
      <c r="S37" s="199"/>
      <c r="T37" s="199"/>
      <c r="U37" s="199"/>
      <c r="V37" s="199"/>
      <c r="W37" s="199"/>
      <c r="X37" s="199"/>
      <c r="Y37" s="199"/>
      <c r="Z37" s="59"/>
    </row>
    <row r="38" spans="1:26" ht="15.75" customHeight="1">
      <c r="A38" s="195"/>
      <c r="B38" s="195"/>
      <c r="C38" s="199"/>
      <c r="D38" s="386"/>
      <c r="E38" s="167"/>
      <c r="F38" s="199"/>
      <c r="G38" s="199"/>
      <c r="H38" s="199"/>
      <c r="I38" s="199"/>
      <c r="J38" s="199"/>
      <c r="K38" s="199"/>
      <c r="L38" s="199"/>
      <c r="M38" s="199"/>
      <c r="N38" s="199"/>
      <c r="O38" s="199"/>
      <c r="P38" s="199"/>
      <c r="Q38" s="199"/>
      <c r="R38" s="199"/>
      <c r="S38" s="199"/>
      <c r="T38" s="199"/>
      <c r="U38" s="199"/>
      <c r="V38" s="199"/>
      <c r="W38" s="199"/>
      <c r="X38" s="199"/>
      <c r="Y38" s="199"/>
      <c r="Z38" s="59"/>
    </row>
    <row r="39" spans="1:26" ht="15.75" customHeight="1">
      <c r="A39" s="195"/>
      <c r="B39" s="195"/>
      <c r="C39" s="199"/>
      <c r="D39" s="386"/>
      <c r="E39" s="167"/>
      <c r="F39" s="199"/>
      <c r="G39" s="199"/>
      <c r="H39" s="199"/>
      <c r="I39" s="199"/>
      <c r="J39" s="199"/>
      <c r="K39" s="199"/>
      <c r="L39" s="199"/>
      <c r="M39" s="199"/>
      <c r="N39" s="199"/>
      <c r="O39" s="199"/>
      <c r="P39" s="199"/>
      <c r="Q39" s="199"/>
      <c r="R39" s="199"/>
      <c r="S39" s="199"/>
      <c r="T39" s="199"/>
      <c r="U39" s="199"/>
      <c r="V39" s="199"/>
      <c r="W39" s="199"/>
      <c r="X39" s="199"/>
      <c r="Y39" s="199"/>
      <c r="Z39" s="59"/>
    </row>
    <row r="40" spans="1:26" ht="15.75" customHeight="1">
      <c r="A40" s="195"/>
      <c r="B40" s="195"/>
      <c r="C40" s="199"/>
      <c r="D40" s="386"/>
      <c r="E40" s="167"/>
      <c r="F40" s="199"/>
      <c r="G40" s="199"/>
      <c r="H40" s="199"/>
      <c r="I40" s="199"/>
      <c r="J40" s="199"/>
      <c r="K40" s="199"/>
      <c r="L40" s="199"/>
      <c r="M40" s="199"/>
      <c r="N40" s="199"/>
      <c r="O40" s="199"/>
      <c r="P40" s="199"/>
      <c r="Q40" s="199"/>
      <c r="R40" s="199"/>
      <c r="S40" s="199"/>
      <c r="T40" s="199"/>
      <c r="U40" s="199"/>
      <c r="V40" s="199"/>
      <c r="W40" s="199"/>
      <c r="X40" s="199"/>
      <c r="Y40" s="199"/>
      <c r="Z40" s="59"/>
    </row>
    <row r="41" spans="1:26" ht="15.75" customHeight="1">
      <c r="A41" s="195"/>
      <c r="B41" s="195"/>
      <c r="C41" s="199"/>
      <c r="D41" s="386"/>
      <c r="E41" s="167"/>
      <c r="F41" s="199"/>
      <c r="G41" s="199"/>
      <c r="H41" s="199"/>
      <c r="I41" s="199"/>
      <c r="J41" s="199"/>
      <c r="K41" s="199"/>
      <c r="L41" s="199"/>
      <c r="M41" s="199"/>
      <c r="N41" s="199"/>
      <c r="O41" s="199"/>
      <c r="P41" s="199"/>
      <c r="Q41" s="199"/>
      <c r="R41" s="199"/>
      <c r="S41" s="199"/>
      <c r="T41" s="199"/>
      <c r="U41" s="199"/>
      <c r="V41" s="199"/>
      <c r="W41" s="199"/>
      <c r="X41" s="199"/>
      <c r="Y41" s="199"/>
      <c r="Z41" s="59"/>
    </row>
    <row r="42" spans="1:26" ht="15.75" customHeight="1">
      <c r="A42" s="195"/>
      <c r="B42" s="195"/>
      <c r="C42" s="199"/>
      <c r="D42" s="386"/>
      <c r="E42" s="167"/>
      <c r="F42" s="199"/>
      <c r="G42" s="199"/>
      <c r="H42" s="199"/>
      <c r="I42" s="199"/>
      <c r="J42" s="199"/>
      <c r="K42" s="199"/>
      <c r="L42" s="199"/>
      <c r="M42" s="199"/>
      <c r="N42" s="199"/>
      <c r="O42" s="199"/>
      <c r="P42" s="199"/>
      <c r="Q42" s="199"/>
      <c r="R42" s="199"/>
      <c r="S42" s="199"/>
      <c r="T42" s="199"/>
      <c r="U42" s="199"/>
      <c r="V42" s="199"/>
      <c r="W42" s="199"/>
      <c r="X42" s="199"/>
      <c r="Y42" s="199"/>
      <c r="Z42" s="59"/>
    </row>
    <row r="43" spans="1:26" ht="15.75" customHeight="1">
      <c r="A43" s="195"/>
      <c r="B43" s="195"/>
      <c r="C43" s="199"/>
      <c r="D43" s="386"/>
      <c r="E43" s="167"/>
      <c r="F43" s="199"/>
      <c r="G43" s="199"/>
      <c r="H43" s="199"/>
      <c r="I43" s="199"/>
      <c r="J43" s="199"/>
      <c r="K43" s="199"/>
      <c r="L43" s="199"/>
      <c r="M43" s="199"/>
      <c r="N43" s="199"/>
      <c r="O43" s="199"/>
      <c r="P43" s="199"/>
      <c r="Q43" s="199"/>
      <c r="R43" s="199"/>
      <c r="S43" s="199"/>
      <c r="T43" s="199"/>
      <c r="U43" s="199"/>
      <c r="V43" s="199"/>
      <c r="W43" s="199"/>
      <c r="X43" s="199"/>
      <c r="Y43" s="199"/>
      <c r="Z43" s="59"/>
    </row>
    <row r="44" spans="1:26" ht="15.75" customHeight="1">
      <c r="A44" s="195"/>
      <c r="B44" s="195"/>
      <c r="C44" s="199"/>
      <c r="D44" s="386"/>
      <c r="E44" s="167"/>
      <c r="F44" s="199"/>
      <c r="G44" s="199"/>
      <c r="H44" s="199"/>
      <c r="I44" s="199"/>
      <c r="J44" s="199"/>
      <c r="K44" s="199"/>
      <c r="L44" s="199"/>
      <c r="M44" s="199"/>
      <c r="N44" s="199"/>
      <c r="O44" s="199"/>
      <c r="P44" s="199"/>
      <c r="Q44" s="199"/>
      <c r="R44" s="199"/>
      <c r="S44" s="199"/>
      <c r="T44" s="199"/>
      <c r="U44" s="199"/>
      <c r="V44" s="199"/>
      <c r="W44" s="199"/>
      <c r="X44" s="199"/>
      <c r="Y44" s="199"/>
      <c r="Z44" s="59"/>
    </row>
    <row r="45" spans="1:26" ht="15.75" customHeight="1">
      <c r="A45" s="195"/>
      <c r="B45" s="195"/>
      <c r="C45" s="199"/>
      <c r="D45" s="386"/>
      <c r="E45" s="167"/>
      <c r="F45" s="199"/>
      <c r="G45" s="199"/>
      <c r="H45" s="199"/>
      <c r="I45" s="199"/>
      <c r="J45" s="199"/>
      <c r="K45" s="199"/>
      <c r="L45" s="199"/>
      <c r="M45" s="199"/>
      <c r="N45" s="199"/>
      <c r="O45" s="199"/>
      <c r="P45" s="199"/>
      <c r="Q45" s="199"/>
      <c r="R45" s="199"/>
      <c r="S45" s="199"/>
      <c r="T45" s="199"/>
      <c r="U45" s="199"/>
      <c r="V45" s="199"/>
      <c r="W45" s="199"/>
      <c r="X45" s="199"/>
      <c r="Y45" s="199"/>
      <c r="Z45" s="59"/>
    </row>
    <row r="46" spans="1:26" ht="15.75" customHeight="1">
      <c r="A46" s="195"/>
      <c r="B46" s="195"/>
      <c r="C46" s="199"/>
      <c r="D46" s="386"/>
      <c r="E46" s="167"/>
      <c r="F46" s="199"/>
      <c r="G46" s="199"/>
      <c r="H46" s="199"/>
      <c r="I46" s="199"/>
      <c r="J46" s="199"/>
      <c r="K46" s="199"/>
      <c r="L46" s="199"/>
      <c r="M46" s="199"/>
      <c r="N46" s="199"/>
      <c r="O46" s="199"/>
      <c r="P46" s="199"/>
      <c r="Q46" s="199"/>
      <c r="R46" s="199"/>
      <c r="S46" s="199"/>
      <c r="T46" s="199"/>
      <c r="U46" s="199"/>
      <c r="V46" s="199"/>
      <c r="W46" s="199"/>
      <c r="X46" s="199"/>
      <c r="Y46" s="199"/>
      <c r="Z46" s="59"/>
    </row>
    <row r="47" spans="1:26" ht="15.75" customHeight="1">
      <c r="A47" s="195"/>
      <c r="B47" s="195"/>
      <c r="C47" s="199"/>
      <c r="D47" s="386"/>
      <c r="E47" s="167"/>
      <c r="F47" s="199"/>
      <c r="G47" s="199"/>
      <c r="H47" s="199"/>
      <c r="I47" s="199"/>
      <c r="J47" s="199"/>
      <c r="K47" s="199"/>
      <c r="L47" s="199"/>
      <c r="M47" s="199"/>
      <c r="N47" s="199"/>
      <c r="O47" s="199"/>
      <c r="P47" s="199"/>
      <c r="Q47" s="199"/>
      <c r="R47" s="199"/>
      <c r="S47" s="199"/>
      <c r="T47" s="199"/>
      <c r="U47" s="199"/>
      <c r="V47" s="199"/>
      <c r="W47" s="199"/>
      <c r="X47" s="199"/>
      <c r="Y47" s="199"/>
      <c r="Z47" s="59"/>
    </row>
    <row r="48" spans="1:26" ht="15.75" customHeight="1">
      <c r="A48" s="195"/>
      <c r="B48" s="195"/>
      <c r="C48" s="199"/>
      <c r="D48" s="386"/>
      <c r="E48" s="167"/>
      <c r="F48" s="199"/>
      <c r="G48" s="199"/>
      <c r="H48" s="199"/>
      <c r="I48" s="199"/>
      <c r="J48" s="199"/>
      <c r="K48" s="199"/>
      <c r="L48" s="199"/>
      <c r="M48" s="199"/>
      <c r="N48" s="199"/>
      <c r="O48" s="199"/>
      <c r="P48" s="199"/>
      <c r="Q48" s="199"/>
      <c r="R48" s="199"/>
      <c r="S48" s="199"/>
      <c r="T48" s="199"/>
      <c r="U48" s="199"/>
      <c r="V48" s="199"/>
      <c r="W48" s="199"/>
      <c r="X48" s="199"/>
      <c r="Y48" s="199"/>
      <c r="Z48" s="59"/>
    </row>
    <row r="49" spans="1:26" ht="15.75" customHeight="1">
      <c r="A49" s="195"/>
      <c r="B49" s="195"/>
      <c r="C49" s="199"/>
      <c r="D49" s="386"/>
      <c r="E49" s="167"/>
      <c r="F49" s="199"/>
      <c r="G49" s="199"/>
      <c r="H49" s="199"/>
      <c r="I49" s="199"/>
      <c r="J49" s="199"/>
      <c r="K49" s="199"/>
      <c r="L49" s="199"/>
      <c r="M49" s="199"/>
      <c r="N49" s="199"/>
      <c r="O49" s="199"/>
      <c r="P49" s="199"/>
      <c r="Q49" s="199"/>
      <c r="R49" s="199"/>
      <c r="S49" s="199"/>
      <c r="T49" s="199"/>
      <c r="U49" s="199"/>
      <c r="V49" s="199"/>
      <c r="W49" s="199"/>
      <c r="X49" s="199"/>
      <c r="Y49" s="199"/>
      <c r="Z49" s="59"/>
    </row>
    <row r="50" spans="1:26" ht="15.75" customHeight="1">
      <c r="A50" s="195"/>
      <c r="B50" s="195"/>
      <c r="C50" s="199"/>
      <c r="D50" s="386"/>
      <c r="E50" s="167"/>
      <c r="F50" s="199"/>
      <c r="G50" s="199"/>
      <c r="H50" s="199"/>
      <c r="I50" s="199"/>
      <c r="J50" s="199"/>
      <c r="K50" s="199"/>
      <c r="L50" s="199"/>
      <c r="M50" s="199"/>
      <c r="N50" s="199"/>
      <c r="O50" s="199"/>
      <c r="P50" s="199"/>
      <c r="Q50" s="199"/>
      <c r="R50" s="199"/>
      <c r="S50" s="199"/>
      <c r="T50" s="199"/>
      <c r="U50" s="199"/>
      <c r="V50" s="199"/>
      <c r="W50" s="199"/>
      <c r="X50" s="199"/>
      <c r="Y50" s="199"/>
      <c r="Z50" s="59"/>
    </row>
    <row r="51" spans="1:26" ht="15.75" customHeight="1">
      <c r="A51" s="195"/>
      <c r="B51" s="195"/>
      <c r="C51" s="199"/>
      <c r="D51" s="386"/>
      <c r="E51" s="167"/>
      <c r="F51" s="199"/>
      <c r="G51" s="199"/>
      <c r="H51" s="199"/>
      <c r="I51" s="199"/>
      <c r="J51" s="199"/>
      <c r="K51" s="199"/>
      <c r="L51" s="199"/>
      <c r="M51" s="199"/>
      <c r="N51" s="199"/>
      <c r="O51" s="199"/>
      <c r="P51" s="199"/>
      <c r="Q51" s="199"/>
      <c r="R51" s="199"/>
      <c r="S51" s="199"/>
      <c r="T51" s="199"/>
      <c r="U51" s="199"/>
      <c r="V51" s="199"/>
      <c r="W51" s="199"/>
      <c r="X51" s="199"/>
      <c r="Y51" s="199"/>
      <c r="Z51" s="59"/>
    </row>
    <row r="52" spans="1:26" ht="15.75" customHeight="1">
      <c r="A52" s="195"/>
      <c r="B52" s="195"/>
      <c r="C52" s="199"/>
      <c r="D52" s="386"/>
      <c r="E52" s="167"/>
      <c r="F52" s="199"/>
      <c r="G52" s="199"/>
      <c r="H52" s="199"/>
      <c r="I52" s="199"/>
      <c r="J52" s="199"/>
      <c r="K52" s="199"/>
      <c r="L52" s="199"/>
      <c r="M52" s="199"/>
      <c r="N52" s="199"/>
      <c r="O52" s="199"/>
      <c r="P52" s="199"/>
      <c r="Q52" s="199"/>
      <c r="R52" s="199"/>
      <c r="S52" s="199"/>
      <c r="T52" s="199"/>
      <c r="U52" s="199"/>
      <c r="V52" s="199"/>
      <c r="W52" s="199"/>
      <c r="X52" s="199"/>
      <c r="Y52" s="199"/>
      <c r="Z52" s="59"/>
    </row>
    <row r="53" spans="1:26" ht="15.75" customHeight="1">
      <c r="A53" s="195"/>
      <c r="B53" s="195"/>
      <c r="C53" s="199"/>
      <c r="D53" s="386"/>
      <c r="E53" s="167"/>
      <c r="F53" s="199"/>
      <c r="G53" s="199"/>
      <c r="H53" s="199"/>
      <c r="I53" s="199"/>
      <c r="J53" s="199"/>
      <c r="K53" s="199"/>
      <c r="L53" s="199"/>
      <c r="M53" s="199"/>
      <c r="N53" s="199"/>
      <c r="O53" s="199"/>
      <c r="P53" s="199"/>
      <c r="Q53" s="199"/>
      <c r="R53" s="199"/>
      <c r="S53" s="199"/>
      <c r="T53" s="199"/>
      <c r="U53" s="199"/>
      <c r="V53" s="199"/>
      <c r="W53" s="199"/>
      <c r="X53" s="199"/>
      <c r="Y53" s="199"/>
      <c r="Z53" s="59"/>
    </row>
    <row r="54" spans="1:26" ht="15.75" customHeight="1">
      <c r="A54" s="195"/>
      <c r="B54" s="195"/>
      <c r="C54" s="199"/>
      <c r="D54" s="386"/>
      <c r="E54" s="167"/>
      <c r="F54" s="199"/>
      <c r="G54" s="199"/>
      <c r="H54" s="199"/>
      <c r="I54" s="199"/>
      <c r="J54" s="199"/>
      <c r="K54" s="199"/>
      <c r="L54" s="199"/>
      <c r="M54" s="199"/>
      <c r="N54" s="199"/>
      <c r="O54" s="199"/>
      <c r="P54" s="199"/>
      <c r="Q54" s="199"/>
      <c r="R54" s="199"/>
      <c r="S54" s="199"/>
      <c r="T54" s="199"/>
      <c r="U54" s="199"/>
      <c r="V54" s="199"/>
      <c r="W54" s="199"/>
      <c r="X54" s="199"/>
      <c r="Y54" s="199"/>
      <c r="Z54" s="59"/>
    </row>
    <row r="55" spans="1:26" ht="15.75" customHeight="1">
      <c r="A55" s="195"/>
      <c r="B55" s="195"/>
      <c r="C55" s="199"/>
      <c r="D55" s="386"/>
      <c r="E55" s="167"/>
      <c r="F55" s="199"/>
      <c r="G55" s="199"/>
      <c r="H55" s="199"/>
      <c r="I55" s="199"/>
      <c r="J55" s="199"/>
      <c r="K55" s="199"/>
      <c r="L55" s="199"/>
      <c r="M55" s="199"/>
      <c r="N55" s="199"/>
      <c r="O55" s="199"/>
      <c r="P55" s="199"/>
      <c r="Q55" s="199"/>
      <c r="R55" s="199"/>
      <c r="S55" s="199"/>
      <c r="T55" s="199"/>
      <c r="U55" s="199"/>
      <c r="V55" s="199"/>
      <c r="W55" s="199"/>
      <c r="X55" s="199"/>
      <c r="Y55" s="199"/>
      <c r="Z55" s="59"/>
    </row>
    <row r="56" spans="1:26" ht="15.75" customHeight="1">
      <c r="A56" s="195"/>
      <c r="B56" s="195"/>
      <c r="C56" s="199"/>
      <c r="D56" s="386"/>
      <c r="E56" s="167"/>
      <c r="F56" s="199"/>
      <c r="G56" s="199"/>
      <c r="H56" s="199"/>
      <c r="I56" s="199"/>
      <c r="J56" s="199"/>
      <c r="K56" s="199"/>
      <c r="L56" s="199"/>
      <c r="M56" s="199"/>
      <c r="N56" s="199"/>
      <c r="O56" s="199"/>
      <c r="P56" s="199"/>
      <c r="Q56" s="199"/>
      <c r="R56" s="199"/>
      <c r="S56" s="199"/>
      <c r="T56" s="199"/>
      <c r="U56" s="199"/>
      <c r="V56" s="199"/>
      <c r="W56" s="199"/>
      <c r="X56" s="199"/>
      <c r="Y56" s="199"/>
      <c r="Z56" s="59"/>
    </row>
    <row r="57" spans="1:26" ht="15.75" customHeight="1">
      <c r="A57" s="195"/>
      <c r="B57" s="195"/>
      <c r="C57" s="199"/>
      <c r="D57" s="386"/>
      <c r="E57" s="167"/>
      <c r="F57" s="199"/>
      <c r="G57" s="199"/>
      <c r="H57" s="199"/>
      <c r="I57" s="199"/>
      <c r="J57" s="199"/>
      <c r="K57" s="199"/>
      <c r="L57" s="199"/>
      <c r="M57" s="199"/>
      <c r="N57" s="199"/>
      <c r="O57" s="199"/>
      <c r="P57" s="199"/>
      <c r="Q57" s="199"/>
      <c r="R57" s="199"/>
      <c r="S57" s="199"/>
      <c r="T57" s="199"/>
      <c r="U57" s="199"/>
      <c r="V57" s="199"/>
      <c r="W57" s="199"/>
      <c r="X57" s="199"/>
      <c r="Y57" s="199"/>
      <c r="Z57" s="59"/>
    </row>
    <row r="58" spans="1:26" ht="15.75" customHeight="1">
      <c r="A58" s="195"/>
      <c r="B58" s="195"/>
      <c r="C58" s="199"/>
      <c r="D58" s="386"/>
      <c r="E58" s="167"/>
      <c r="F58" s="199"/>
      <c r="G58" s="199"/>
      <c r="H58" s="199"/>
      <c r="I58" s="199"/>
      <c r="J58" s="199"/>
      <c r="K58" s="199"/>
      <c r="L58" s="199"/>
      <c r="M58" s="199"/>
      <c r="N58" s="199"/>
      <c r="O58" s="199"/>
      <c r="P58" s="199"/>
      <c r="Q58" s="199"/>
      <c r="R58" s="199"/>
      <c r="S58" s="199"/>
      <c r="T58" s="199"/>
      <c r="U58" s="199"/>
      <c r="V58" s="199"/>
      <c r="W58" s="199"/>
      <c r="X58" s="199"/>
      <c r="Y58" s="199"/>
      <c r="Z58" s="59"/>
    </row>
    <row r="59" spans="1:26" ht="15.75" customHeight="1">
      <c r="A59" s="195"/>
      <c r="B59" s="195"/>
      <c r="C59" s="199"/>
      <c r="D59" s="386"/>
      <c r="E59" s="167"/>
      <c r="F59" s="199"/>
      <c r="G59" s="199"/>
      <c r="H59" s="199"/>
      <c r="I59" s="199"/>
      <c r="J59" s="199"/>
      <c r="K59" s="199"/>
      <c r="L59" s="199"/>
      <c r="M59" s="199"/>
      <c r="N59" s="199"/>
      <c r="O59" s="199"/>
      <c r="P59" s="199"/>
      <c r="Q59" s="199"/>
      <c r="R59" s="199"/>
      <c r="S59" s="199"/>
      <c r="T59" s="199"/>
      <c r="U59" s="199"/>
      <c r="V59" s="199"/>
      <c r="W59" s="199"/>
      <c r="X59" s="199"/>
      <c r="Y59" s="199"/>
      <c r="Z59" s="59"/>
    </row>
    <row r="60" spans="1:26" ht="15.75" customHeight="1">
      <c r="A60" s="195"/>
      <c r="B60" s="195"/>
      <c r="C60" s="199"/>
      <c r="D60" s="386"/>
      <c r="E60" s="167"/>
      <c r="F60" s="199"/>
      <c r="G60" s="199"/>
      <c r="H60" s="199"/>
      <c r="I60" s="199"/>
      <c r="J60" s="199"/>
      <c r="K60" s="199"/>
      <c r="L60" s="199"/>
      <c r="M60" s="199"/>
      <c r="N60" s="199"/>
      <c r="O60" s="199"/>
      <c r="P60" s="199"/>
      <c r="Q60" s="199"/>
      <c r="R60" s="199"/>
      <c r="S60" s="199"/>
      <c r="T60" s="199"/>
      <c r="U60" s="199"/>
      <c r="V60" s="199"/>
      <c r="W60" s="199"/>
      <c r="X60" s="199"/>
      <c r="Y60" s="199"/>
      <c r="Z60" s="59"/>
    </row>
    <row r="61" spans="1:26" ht="15.75" customHeight="1">
      <c r="A61" s="195"/>
      <c r="B61" s="195"/>
      <c r="C61" s="199"/>
      <c r="D61" s="386"/>
      <c r="E61" s="167"/>
      <c r="F61" s="199"/>
      <c r="G61" s="199"/>
      <c r="H61" s="199"/>
      <c r="I61" s="199"/>
      <c r="J61" s="199"/>
      <c r="K61" s="199"/>
      <c r="L61" s="199"/>
      <c r="M61" s="199"/>
      <c r="N61" s="199"/>
      <c r="O61" s="199"/>
      <c r="P61" s="199"/>
      <c r="Q61" s="199"/>
      <c r="R61" s="199"/>
      <c r="S61" s="199"/>
      <c r="T61" s="199"/>
      <c r="U61" s="199"/>
      <c r="V61" s="199"/>
      <c r="W61" s="199"/>
      <c r="X61" s="199"/>
      <c r="Y61" s="199"/>
      <c r="Z61" s="59"/>
    </row>
    <row r="62" spans="1:26" ht="15.75" customHeight="1">
      <c r="A62" s="195"/>
      <c r="B62" s="195"/>
      <c r="C62" s="199"/>
      <c r="D62" s="386"/>
      <c r="E62" s="167"/>
      <c r="F62" s="199"/>
      <c r="G62" s="199"/>
      <c r="H62" s="199"/>
      <c r="I62" s="199"/>
      <c r="J62" s="199"/>
      <c r="K62" s="199"/>
      <c r="L62" s="199"/>
      <c r="M62" s="199"/>
      <c r="N62" s="199"/>
      <c r="O62" s="199"/>
      <c r="P62" s="199"/>
      <c r="Q62" s="199"/>
      <c r="R62" s="199"/>
      <c r="S62" s="199"/>
      <c r="T62" s="199"/>
      <c r="U62" s="199"/>
      <c r="V62" s="199"/>
      <c r="W62" s="199"/>
      <c r="X62" s="199"/>
      <c r="Y62" s="199"/>
      <c r="Z62" s="59"/>
    </row>
    <row r="63" spans="1:26" ht="15.75" customHeight="1">
      <c r="A63" s="195"/>
      <c r="B63" s="195"/>
      <c r="C63" s="199"/>
      <c r="D63" s="386"/>
      <c r="E63" s="167"/>
      <c r="F63" s="199"/>
      <c r="G63" s="199"/>
      <c r="H63" s="199"/>
      <c r="I63" s="199"/>
      <c r="J63" s="199"/>
      <c r="K63" s="199"/>
      <c r="L63" s="199"/>
      <c r="M63" s="199"/>
      <c r="N63" s="199"/>
      <c r="O63" s="199"/>
      <c r="P63" s="199"/>
      <c r="Q63" s="199"/>
      <c r="R63" s="199"/>
      <c r="S63" s="199"/>
      <c r="T63" s="199"/>
      <c r="U63" s="199"/>
      <c r="V63" s="199"/>
      <c r="W63" s="199"/>
      <c r="X63" s="199"/>
      <c r="Y63" s="199"/>
      <c r="Z63" s="59"/>
    </row>
    <row r="64" spans="1:26" ht="15.75" customHeight="1">
      <c r="A64" s="195"/>
      <c r="B64" s="195"/>
      <c r="C64" s="199"/>
      <c r="D64" s="386"/>
      <c r="E64" s="167"/>
      <c r="F64" s="199"/>
      <c r="G64" s="199"/>
      <c r="H64" s="199"/>
      <c r="I64" s="199"/>
      <c r="J64" s="199"/>
      <c r="K64" s="199"/>
      <c r="L64" s="199"/>
      <c r="M64" s="199"/>
      <c r="N64" s="199"/>
      <c r="O64" s="199"/>
      <c r="P64" s="199"/>
      <c r="Q64" s="199"/>
      <c r="R64" s="199"/>
      <c r="S64" s="199"/>
      <c r="T64" s="199"/>
      <c r="U64" s="199"/>
      <c r="V64" s="199"/>
      <c r="W64" s="199"/>
      <c r="X64" s="199"/>
      <c r="Y64" s="199"/>
      <c r="Z64" s="59"/>
    </row>
    <row r="65" spans="1:26" ht="15.75" customHeight="1">
      <c r="A65" s="195"/>
      <c r="B65" s="195"/>
      <c r="C65" s="199"/>
      <c r="D65" s="386"/>
      <c r="E65" s="167"/>
      <c r="F65" s="199"/>
      <c r="G65" s="199"/>
      <c r="H65" s="199"/>
      <c r="I65" s="199"/>
      <c r="J65" s="199"/>
      <c r="K65" s="199"/>
      <c r="L65" s="199"/>
      <c r="M65" s="199"/>
      <c r="N65" s="199"/>
      <c r="O65" s="199"/>
      <c r="P65" s="199"/>
      <c r="Q65" s="199"/>
      <c r="R65" s="199"/>
      <c r="S65" s="199"/>
      <c r="T65" s="199"/>
      <c r="U65" s="199"/>
      <c r="V65" s="199"/>
      <c r="W65" s="199"/>
      <c r="X65" s="199"/>
      <c r="Y65" s="199"/>
      <c r="Z65" s="59"/>
    </row>
    <row r="66" spans="1:26" ht="15.75" customHeight="1">
      <c r="A66" s="195"/>
      <c r="B66" s="195"/>
      <c r="C66" s="199"/>
      <c r="D66" s="386"/>
      <c r="E66" s="167"/>
      <c r="F66" s="199"/>
      <c r="G66" s="199"/>
      <c r="H66" s="199"/>
      <c r="I66" s="199"/>
      <c r="J66" s="199"/>
      <c r="K66" s="199"/>
      <c r="L66" s="199"/>
      <c r="M66" s="199"/>
      <c r="N66" s="199"/>
      <c r="O66" s="199"/>
      <c r="P66" s="199"/>
      <c r="Q66" s="199"/>
      <c r="R66" s="199"/>
      <c r="S66" s="199"/>
      <c r="T66" s="199"/>
      <c r="U66" s="199"/>
      <c r="V66" s="199"/>
      <c r="W66" s="199"/>
      <c r="X66" s="199"/>
      <c r="Y66" s="199"/>
      <c r="Z66" s="59"/>
    </row>
    <row r="67" spans="1:26" ht="15.75" customHeight="1">
      <c r="A67" s="195"/>
      <c r="B67" s="195"/>
      <c r="C67" s="199"/>
      <c r="D67" s="386"/>
      <c r="E67" s="167"/>
      <c r="F67" s="199"/>
      <c r="G67" s="199"/>
      <c r="H67" s="199"/>
      <c r="I67" s="199"/>
      <c r="J67" s="199"/>
      <c r="K67" s="199"/>
      <c r="L67" s="199"/>
      <c r="M67" s="199"/>
      <c r="N67" s="199"/>
      <c r="O67" s="199"/>
      <c r="P67" s="199"/>
      <c r="Q67" s="199"/>
      <c r="R67" s="199"/>
      <c r="S67" s="199"/>
      <c r="T67" s="199"/>
      <c r="U67" s="199"/>
      <c r="V67" s="199"/>
      <c r="W67" s="199"/>
      <c r="X67" s="199"/>
      <c r="Y67" s="199"/>
      <c r="Z67" s="59"/>
    </row>
    <row r="68" spans="1:26" ht="15.75" customHeight="1">
      <c r="A68" s="195"/>
      <c r="B68" s="195"/>
      <c r="C68" s="199"/>
      <c r="D68" s="386"/>
      <c r="E68" s="167"/>
      <c r="F68" s="199"/>
      <c r="G68" s="199"/>
      <c r="H68" s="199"/>
      <c r="I68" s="199"/>
      <c r="J68" s="199"/>
      <c r="K68" s="199"/>
      <c r="L68" s="199"/>
      <c r="M68" s="199"/>
      <c r="N68" s="199"/>
      <c r="O68" s="199"/>
      <c r="P68" s="199"/>
      <c r="Q68" s="199"/>
      <c r="R68" s="199"/>
      <c r="S68" s="199"/>
      <c r="T68" s="199"/>
      <c r="U68" s="199"/>
      <c r="V68" s="199"/>
      <c r="W68" s="199"/>
      <c r="X68" s="199"/>
      <c r="Y68" s="199"/>
      <c r="Z68" s="59"/>
    </row>
    <row r="69" spans="1:26" ht="15.75" customHeight="1">
      <c r="A69" s="195"/>
      <c r="B69" s="195"/>
      <c r="C69" s="199"/>
      <c r="D69" s="386"/>
      <c r="E69" s="167"/>
      <c r="F69" s="199"/>
      <c r="G69" s="199"/>
      <c r="H69" s="199"/>
      <c r="I69" s="199"/>
      <c r="J69" s="199"/>
      <c r="K69" s="199"/>
      <c r="L69" s="199"/>
      <c r="M69" s="199"/>
      <c r="N69" s="199"/>
      <c r="O69" s="199"/>
      <c r="P69" s="199"/>
      <c r="Q69" s="199"/>
      <c r="R69" s="199"/>
      <c r="S69" s="199"/>
      <c r="T69" s="199"/>
      <c r="U69" s="199"/>
      <c r="V69" s="199"/>
      <c r="W69" s="199"/>
      <c r="X69" s="199"/>
      <c r="Y69" s="199"/>
      <c r="Z69" s="59"/>
    </row>
    <row r="70" spans="1:26" ht="15.75" customHeight="1">
      <c r="A70" s="195"/>
      <c r="B70" s="195"/>
      <c r="C70" s="199"/>
      <c r="D70" s="386"/>
      <c r="E70" s="167"/>
      <c r="F70" s="199"/>
      <c r="G70" s="199"/>
      <c r="H70" s="199"/>
      <c r="I70" s="199"/>
      <c r="J70" s="199"/>
      <c r="K70" s="199"/>
      <c r="L70" s="199"/>
      <c r="M70" s="199"/>
      <c r="N70" s="199"/>
      <c r="O70" s="199"/>
      <c r="P70" s="199"/>
      <c r="Q70" s="199"/>
      <c r="R70" s="199"/>
      <c r="S70" s="199"/>
      <c r="T70" s="199"/>
      <c r="U70" s="199"/>
      <c r="V70" s="199"/>
      <c r="W70" s="199"/>
      <c r="X70" s="199"/>
      <c r="Y70" s="199"/>
      <c r="Z70" s="59"/>
    </row>
    <row r="71" spans="1:26" ht="15.75" customHeight="1">
      <c r="A71" s="195"/>
      <c r="B71" s="195"/>
      <c r="C71" s="199"/>
      <c r="D71" s="386"/>
      <c r="E71" s="167"/>
      <c r="F71" s="199"/>
      <c r="G71" s="199"/>
      <c r="H71" s="199"/>
      <c r="I71" s="199"/>
      <c r="J71" s="199"/>
      <c r="K71" s="199"/>
      <c r="L71" s="199"/>
      <c r="M71" s="199"/>
      <c r="N71" s="199"/>
      <c r="O71" s="199"/>
      <c r="P71" s="199"/>
      <c r="Q71" s="199"/>
      <c r="R71" s="199"/>
      <c r="S71" s="199"/>
      <c r="T71" s="199"/>
      <c r="U71" s="199"/>
      <c r="V71" s="199"/>
      <c r="W71" s="199"/>
      <c r="X71" s="199"/>
      <c r="Y71" s="199"/>
      <c r="Z71" s="59"/>
    </row>
    <row r="72" spans="1:26" ht="15.75" customHeight="1">
      <c r="A72" s="195"/>
      <c r="B72" s="195"/>
      <c r="C72" s="199"/>
      <c r="D72" s="386"/>
      <c r="E72" s="167"/>
      <c r="F72" s="199"/>
      <c r="G72" s="199"/>
      <c r="H72" s="199"/>
      <c r="I72" s="199"/>
      <c r="J72" s="199"/>
      <c r="K72" s="199"/>
      <c r="L72" s="199"/>
      <c r="M72" s="199"/>
      <c r="N72" s="199"/>
      <c r="O72" s="199"/>
      <c r="P72" s="199"/>
      <c r="Q72" s="199"/>
      <c r="R72" s="199"/>
      <c r="S72" s="199"/>
      <c r="T72" s="199"/>
      <c r="U72" s="199"/>
      <c r="V72" s="199"/>
      <c r="W72" s="199"/>
      <c r="X72" s="199"/>
      <c r="Y72" s="199"/>
      <c r="Z72" s="59"/>
    </row>
    <row r="73" spans="1:26" ht="15.75" customHeight="1">
      <c r="A73" s="195"/>
      <c r="B73" s="195"/>
      <c r="C73" s="199"/>
      <c r="D73" s="386"/>
      <c r="E73" s="167"/>
      <c r="F73" s="199"/>
      <c r="G73" s="199"/>
      <c r="H73" s="199"/>
      <c r="I73" s="199"/>
      <c r="J73" s="199"/>
      <c r="K73" s="199"/>
      <c r="L73" s="199"/>
      <c r="M73" s="199"/>
      <c r="N73" s="199"/>
      <c r="O73" s="199"/>
      <c r="P73" s="199"/>
      <c r="Q73" s="199"/>
      <c r="R73" s="199"/>
      <c r="S73" s="199"/>
      <c r="T73" s="199"/>
      <c r="U73" s="199"/>
      <c r="V73" s="199"/>
      <c r="W73" s="199"/>
      <c r="X73" s="199"/>
      <c r="Y73" s="199"/>
      <c r="Z73" s="59"/>
    </row>
    <row r="74" spans="1:26" ht="15.75" customHeight="1">
      <c r="A74" s="195"/>
      <c r="B74" s="195"/>
      <c r="C74" s="199"/>
      <c r="D74" s="386"/>
      <c r="E74" s="167"/>
      <c r="F74" s="199"/>
      <c r="G74" s="199"/>
      <c r="H74" s="199"/>
      <c r="I74" s="199"/>
      <c r="J74" s="199"/>
      <c r="K74" s="199"/>
      <c r="L74" s="199"/>
      <c r="M74" s="199"/>
      <c r="N74" s="199"/>
      <c r="O74" s="199"/>
      <c r="P74" s="199"/>
      <c r="Q74" s="199"/>
      <c r="R74" s="199"/>
      <c r="S74" s="199"/>
      <c r="T74" s="199"/>
      <c r="U74" s="199"/>
      <c r="V74" s="199"/>
      <c r="W74" s="199"/>
      <c r="X74" s="199"/>
      <c r="Y74" s="199"/>
      <c r="Z74" s="59"/>
    </row>
    <row r="75" spans="1:26" ht="15.75" customHeight="1">
      <c r="A75" s="195"/>
      <c r="B75" s="195"/>
      <c r="C75" s="199"/>
      <c r="D75" s="386"/>
      <c r="E75" s="167"/>
      <c r="F75" s="199"/>
      <c r="G75" s="199"/>
      <c r="H75" s="199"/>
      <c r="I75" s="199"/>
      <c r="J75" s="199"/>
      <c r="K75" s="199"/>
      <c r="L75" s="199"/>
      <c r="M75" s="199"/>
      <c r="N75" s="199"/>
      <c r="O75" s="199"/>
      <c r="P75" s="199"/>
      <c r="Q75" s="199"/>
      <c r="R75" s="199"/>
      <c r="S75" s="199"/>
      <c r="T75" s="199"/>
      <c r="U75" s="199"/>
      <c r="V75" s="199"/>
      <c r="W75" s="199"/>
      <c r="X75" s="199"/>
      <c r="Y75" s="199"/>
      <c r="Z75" s="59"/>
    </row>
    <row r="76" spans="1:26" ht="15.75" customHeight="1">
      <c r="A76" s="195"/>
      <c r="B76" s="195"/>
      <c r="C76" s="199"/>
      <c r="D76" s="386"/>
      <c r="E76" s="167"/>
      <c r="F76" s="199"/>
      <c r="G76" s="199"/>
      <c r="H76" s="199"/>
      <c r="I76" s="199"/>
      <c r="J76" s="199"/>
      <c r="K76" s="199"/>
      <c r="L76" s="199"/>
      <c r="M76" s="199"/>
      <c r="N76" s="199"/>
      <c r="O76" s="199"/>
      <c r="P76" s="199"/>
      <c r="Q76" s="199"/>
      <c r="R76" s="199"/>
      <c r="S76" s="199"/>
      <c r="T76" s="199"/>
      <c r="U76" s="199"/>
      <c r="V76" s="199"/>
      <c r="W76" s="199"/>
      <c r="X76" s="199"/>
      <c r="Y76" s="199"/>
      <c r="Z76" s="59"/>
    </row>
    <row r="77" spans="1:26" ht="15.75" customHeight="1">
      <c r="A77" s="195"/>
      <c r="B77" s="195"/>
      <c r="C77" s="199"/>
      <c r="D77" s="386"/>
      <c r="E77" s="167"/>
      <c r="F77" s="199"/>
      <c r="G77" s="199"/>
      <c r="H77" s="199"/>
      <c r="I77" s="199"/>
      <c r="J77" s="199"/>
      <c r="K77" s="199"/>
      <c r="L77" s="199"/>
      <c r="M77" s="199"/>
      <c r="N77" s="199"/>
      <c r="O77" s="199"/>
      <c r="P77" s="199"/>
      <c r="Q77" s="199"/>
      <c r="R77" s="199"/>
      <c r="S77" s="199"/>
      <c r="T77" s="199"/>
      <c r="U77" s="199"/>
      <c r="V77" s="199"/>
      <c r="W77" s="199"/>
      <c r="X77" s="199"/>
      <c r="Y77" s="199"/>
      <c r="Z77" s="59"/>
    </row>
    <row r="78" spans="1:26" ht="15.75" customHeight="1">
      <c r="A78" s="195"/>
      <c r="B78" s="195"/>
      <c r="C78" s="199"/>
      <c r="D78" s="386"/>
      <c r="E78" s="167"/>
      <c r="F78" s="199"/>
      <c r="G78" s="199"/>
      <c r="H78" s="199"/>
      <c r="I78" s="199"/>
      <c r="J78" s="199"/>
      <c r="K78" s="199"/>
      <c r="L78" s="199"/>
      <c r="M78" s="199"/>
      <c r="N78" s="199"/>
      <c r="O78" s="199"/>
      <c r="P78" s="199"/>
      <c r="Q78" s="199"/>
      <c r="R78" s="199"/>
      <c r="S78" s="199"/>
      <c r="T78" s="199"/>
      <c r="U78" s="199"/>
      <c r="V78" s="199"/>
      <c r="W78" s="199"/>
      <c r="X78" s="199"/>
      <c r="Y78" s="199"/>
      <c r="Z78" s="59"/>
    </row>
    <row r="79" spans="1:26" ht="15.75" customHeight="1">
      <c r="A79" s="195"/>
      <c r="B79" s="195"/>
      <c r="C79" s="199"/>
      <c r="D79" s="386"/>
      <c r="E79" s="167"/>
      <c r="F79" s="199"/>
      <c r="G79" s="199"/>
      <c r="H79" s="199"/>
      <c r="I79" s="199"/>
      <c r="J79" s="199"/>
      <c r="K79" s="199"/>
      <c r="L79" s="199"/>
      <c r="M79" s="199"/>
      <c r="N79" s="199"/>
      <c r="O79" s="199"/>
      <c r="P79" s="199"/>
      <c r="Q79" s="199"/>
      <c r="R79" s="199"/>
      <c r="S79" s="199"/>
      <c r="T79" s="199"/>
      <c r="U79" s="199"/>
      <c r="V79" s="199"/>
      <c r="W79" s="199"/>
      <c r="X79" s="199"/>
      <c r="Y79" s="199"/>
      <c r="Z79" s="59"/>
    </row>
    <row r="80" spans="1:26" ht="15.75" customHeight="1">
      <c r="A80" s="195"/>
      <c r="B80" s="195"/>
      <c r="C80" s="199"/>
      <c r="D80" s="386"/>
      <c r="E80" s="167"/>
      <c r="F80" s="199"/>
      <c r="G80" s="199"/>
      <c r="H80" s="199"/>
      <c r="I80" s="199"/>
      <c r="J80" s="199"/>
      <c r="K80" s="199"/>
      <c r="L80" s="199"/>
      <c r="M80" s="199"/>
      <c r="N80" s="199"/>
      <c r="O80" s="199"/>
      <c r="P80" s="199"/>
      <c r="Q80" s="199"/>
      <c r="R80" s="199"/>
      <c r="S80" s="199"/>
      <c r="T80" s="199"/>
      <c r="U80" s="199"/>
      <c r="V80" s="199"/>
      <c r="W80" s="199"/>
      <c r="X80" s="199"/>
      <c r="Y80" s="199"/>
      <c r="Z80" s="59"/>
    </row>
    <row r="81" spans="1:26" ht="15.75" customHeight="1">
      <c r="A81" s="195"/>
      <c r="B81" s="195"/>
      <c r="C81" s="199"/>
      <c r="D81" s="386"/>
      <c r="E81" s="167"/>
      <c r="F81" s="199"/>
      <c r="G81" s="199"/>
      <c r="H81" s="199"/>
      <c r="I81" s="199"/>
      <c r="J81" s="199"/>
      <c r="K81" s="199"/>
      <c r="L81" s="199"/>
      <c r="M81" s="199"/>
      <c r="N81" s="199"/>
      <c r="O81" s="199"/>
      <c r="P81" s="199"/>
      <c r="Q81" s="199"/>
      <c r="R81" s="199"/>
      <c r="S81" s="199"/>
      <c r="T81" s="199"/>
      <c r="U81" s="199"/>
      <c r="V81" s="199"/>
      <c r="W81" s="199"/>
      <c r="X81" s="199"/>
      <c r="Y81" s="199"/>
      <c r="Z81" s="59"/>
    </row>
    <row r="82" spans="1:26" ht="15.75" customHeight="1">
      <c r="A82" s="195"/>
      <c r="B82" s="195"/>
      <c r="C82" s="199"/>
      <c r="D82" s="386"/>
      <c r="E82" s="167"/>
      <c r="F82" s="199"/>
      <c r="G82" s="199"/>
      <c r="H82" s="199"/>
      <c r="I82" s="199"/>
      <c r="J82" s="199"/>
      <c r="K82" s="199"/>
      <c r="L82" s="199"/>
      <c r="M82" s="199"/>
      <c r="N82" s="199"/>
      <c r="O82" s="199"/>
      <c r="P82" s="199"/>
      <c r="Q82" s="199"/>
      <c r="R82" s="199"/>
      <c r="S82" s="199"/>
      <c r="T82" s="199"/>
      <c r="U82" s="199"/>
      <c r="V82" s="199"/>
      <c r="W82" s="199"/>
      <c r="X82" s="199"/>
      <c r="Y82" s="199"/>
      <c r="Z82" s="59"/>
    </row>
    <row r="83" spans="1:26" ht="15.75" customHeight="1">
      <c r="A83" s="195"/>
      <c r="B83" s="195"/>
      <c r="C83" s="199"/>
      <c r="D83" s="386"/>
      <c r="E83" s="167"/>
      <c r="F83" s="199"/>
      <c r="G83" s="199"/>
      <c r="H83" s="199"/>
      <c r="I83" s="199"/>
      <c r="J83" s="199"/>
      <c r="K83" s="199"/>
      <c r="L83" s="199"/>
      <c r="M83" s="199"/>
      <c r="N83" s="199"/>
      <c r="O83" s="199"/>
      <c r="P83" s="199"/>
      <c r="Q83" s="199"/>
      <c r="R83" s="199"/>
      <c r="S83" s="199"/>
      <c r="T83" s="199"/>
      <c r="U83" s="199"/>
      <c r="V83" s="199"/>
      <c r="W83" s="199"/>
      <c r="X83" s="199"/>
      <c r="Y83" s="199"/>
      <c r="Z83" s="59"/>
    </row>
    <row r="84" spans="1:26" ht="15.75" customHeight="1">
      <c r="A84" s="195"/>
      <c r="B84" s="195"/>
      <c r="C84" s="199"/>
      <c r="D84" s="386"/>
      <c r="E84" s="167"/>
      <c r="F84" s="199"/>
      <c r="G84" s="199"/>
      <c r="H84" s="199"/>
      <c r="I84" s="199"/>
      <c r="J84" s="199"/>
      <c r="K84" s="199"/>
      <c r="L84" s="199"/>
      <c r="M84" s="199"/>
      <c r="N84" s="199"/>
      <c r="O84" s="199"/>
      <c r="P84" s="199"/>
      <c r="Q84" s="199"/>
      <c r="R84" s="199"/>
      <c r="S84" s="199"/>
      <c r="T84" s="199"/>
      <c r="U84" s="199"/>
      <c r="V84" s="199"/>
      <c r="W84" s="199"/>
      <c r="X84" s="199"/>
      <c r="Y84" s="199"/>
      <c r="Z84" s="59"/>
    </row>
    <row r="85" spans="1:26" ht="15.75" customHeight="1">
      <c r="A85" s="195"/>
      <c r="B85" s="195"/>
      <c r="C85" s="199"/>
      <c r="D85" s="386"/>
      <c r="E85" s="167"/>
      <c r="F85" s="199"/>
      <c r="G85" s="199"/>
      <c r="H85" s="199"/>
      <c r="I85" s="199"/>
      <c r="J85" s="199"/>
      <c r="K85" s="199"/>
      <c r="L85" s="199"/>
      <c r="M85" s="199"/>
      <c r="N85" s="199"/>
      <c r="O85" s="199"/>
      <c r="P85" s="199"/>
      <c r="Q85" s="199"/>
      <c r="R85" s="199"/>
      <c r="S85" s="199"/>
      <c r="T85" s="199"/>
      <c r="U85" s="199"/>
      <c r="V85" s="199"/>
      <c r="W85" s="199"/>
      <c r="X85" s="199"/>
      <c r="Y85" s="199"/>
      <c r="Z85" s="59"/>
    </row>
    <row r="86" spans="1:26" ht="15.75" customHeight="1">
      <c r="A86" s="195"/>
      <c r="B86" s="195"/>
      <c r="C86" s="199"/>
      <c r="D86" s="386"/>
      <c r="E86" s="167"/>
      <c r="F86" s="199"/>
      <c r="G86" s="199"/>
      <c r="H86" s="199"/>
      <c r="I86" s="199"/>
      <c r="J86" s="199"/>
      <c r="K86" s="199"/>
      <c r="L86" s="199"/>
      <c r="M86" s="199"/>
      <c r="N86" s="199"/>
      <c r="O86" s="199"/>
      <c r="P86" s="199"/>
      <c r="Q86" s="199"/>
      <c r="R86" s="199"/>
      <c r="S86" s="199"/>
      <c r="T86" s="199"/>
      <c r="U86" s="199"/>
      <c r="V86" s="199"/>
      <c r="W86" s="199"/>
      <c r="X86" s="199"/>
      <c r="Y86" s="199"/>
      <c r="Z86" s="59"/>
    </row>
    <row r="87" spans="1:26" ht="15.75" customHeight="1">
      <c r="A87" s="195"/>
      <c r="B87" s="195"/>
      <c r="C87" s="199"/>
      <c r="D87" s="386"/>
      <c r="E87" s="167"/>
      <c r="F87" s="199"/>
      <c r="G87" s="199"/>
      <c r="H87" s="199"/>
      <c r="I87" s="199"/>
      <c r="J87" s="199"/>
      <c r="K87" s="199"/>
      <c r="L87" s="199"/>
      <c r="M87" s="199"/>
      <c r="N87" s="199"/>
      <c r="O87" s="199"/>
      <c r="P87" s="199"/>
      <c r="Q87" s="199"/>
      <c r="R87" s="199"/>
      <c r="S87" s="199"/>
      <c r="T87" s="199"/>
      <c r="U87" s="199"/>
      <c r="V87" s="199"/>
      <c r="W87" s="199"/>
      <c r="X87" s="199"/>
      <c r="Y87" s="199"/>
      <c r="Z87" s="59"/>
    </row>
    <row r="88" spans="1:26" ht="15.75" customHeight="1">
      <c r="A88" s="195"/>
      <c r="B88" s="195"/>
      <c r="C88" s="199"/>
      <c r="D88" s="386"/>
      <c r="E88" s="167"/>
      <c r="F88" s="199"/>
      <c r="G88" s="199"/>
      <c r="H88" s="199"/>
      <c r="I88" s="199"/>
      <c r="J88" s="199"/>
      <c r="K88" s="199"/>
      <c r="L88" s="199"/>
      <c r="M88" s="199"/>
      <c r="N88" s="199"/>
      <c r="O88" s="199"/>
      <c r="P88" s="199"/>
      <c r="Q88" s="199"/>
      <c r="R88" s="199"/>
      <c r="S88" s="199"/>
      <c r="T88" s="199"/>
      <c r="U88" s="199"/>
      <c r="V88" s="199"/>
      <c r="W88" s="199"/>
      <c r="X88" s="199"/>
      <c r="Y88" s="199"/>
      <c r="Z88" s="59"/>
    </row>
    <row r="89" spans="1:26" ht="15.75" customHeight="1">
      <c r="A89" s="195"/>
      <c r="B89" s="195"/>
      <c r="C89" s="199"/>
      <c r="D89" s="386"/>
      <c r="E89" s="167"/>
      <c r="F89" s="199"/>
      <c r="G89" s="199"/>
      <c r="H89" s="199"/>
      <c r="I89" s="199"/>
      <c r="J89" s="199"/>
      <c r="K89" s="199"/>
      <c r="L89" s="199"/>
      <c r="M89" s="199"/>
      <c r="N89" s="199"/>
      <c r="O89" s="199"/>
      <c r="P89" s="199"/>
      <c r="Q89" s="199"/>
      <c r="R89" s="199"/>
      <c r="S89" s="199"/>
      <c r="T89" s="199"/>
      <c r="U89" s="199"/>
      <c r="V89" s="199"/>
      <c r="W89" s="199"/>
      <c r="X89" s="199"/>
      <c r="Y89" s="199"/>
      <c r="Z89" s="59"/>
    </row>
    <row r="90" spans="1:26" ht="15.75" customHeight="1">
      <c r="A90" s="195"/>
      <c r="B90" s="195"/>
      <c r="C90" s="199"/>
      <c r="D90" s="386"/>
      <c r="E90" s="167"/>
      <c r="F90" s="199"/>
      <c r="G90" s="199"/>
      <c r="H90" s="199"/>
      <c r="I90" s="199"/>
      <c r="J90" s="199"/>
      <c r="K90" s="199"/>
      <c r="L90" s="199"/>
      <c r="M90" s="199"/>
      <c r="N90" s="199"/>
      <c r="O90" s="199"/>
      <c r="P90" s="199"/>
      <c r="Q90" s="199"/>
      <c r="R90" s="199"/>
      <c r="S90" s="199"/>
      <c r="T90" s="199"/>
      <c r="U90" s="199"/>
      <c r="V90" s="199"/>
      <c r="W90" s="199"/>
      <c r="X90" s="199"/>
      <c r="Y90" s="199"/>
      <c r="Z90" s="59"/>
    </row>
    <row r="91" spans="1:26" ht="15.75" customHeight="1">
      <c r="A91" s="195"/>
      <c r="B91" s="195"/>
      <c r="C91" s="199"/>
      <c r="D91" s="386"/>
      <c r="E91" s="167"/>
      <c r="F91" s="199"/>
      <c r="G91" s="199"/>
      <c r="H91" s="199"/>
      <c r="I91" s="199"/>
      <c r="J91" s="199"/>
      <c r="K91" s="199"/>
      <c r="L91" s="199"/>
      <c r="M91" s="199"/>
      <c r="N91" s="199"/>
      <c r="O91" s="199"/>
      <c r="P91" s="199"/>
      <c r="Q91" s="199"/>
      <c r="R91" s="199"/>
      <c r="S91" s="199"/>
      <c r="T91" s="199"/>
      <c r="U91" s="199"/>
      <c r="V91" s="199"/>
      <c r="W91" s="199"/>
      <c r="X91" s="199"/>
      <c r="Y91" s="199"/>
      <c r="Z91" s="59"/>
    </row>
    <row r="92" spans="1:26" ht="15.75" customHeight="1">
      <c r="A92" s="195"/>
      <c r="B92" s="195"/>
      <c r="C92" s="199"/>
      <c r="D92" s="386"/>
      <c r="E92" s="167"/>
      <c r="F92" s="199"/>
      <c r="G92" s="199"/>
      <c r="H92" s="199"/>
      <c r="I92" s="199"/>
      <c r="J92" s="199"/>
      <c r="K92" s="199"/>
      <c r="L92" s="199"/>
      <c r="M92" s="199"/>
      <c r="N92" s="199"/>
      <c r="O92" s="199"/>
      <c r="P92" s="199"/>
      <c r="Q92" s="199"/>
      <c r="R92" s="199"/>
      <c r="S92" s="199"/>
      <c r="T92" s="199"/>
      <c r="U92" s="199"/>
      <c r="V92" s="199"/>
      <c r="W92" s="199"/>
      <c r="X92" s="199"/>
      <c r="Y92" s="199"/>
      <c r="Z92" s="59"/>
    </row>
    <row r="93" spans="1:26" ht="15.75" customHeight="1">
      <c r="A93" s="195"/>
      <c r="B93" s="195"/>
      <c r="C93" s="199"/>
      <c r="D93" s="386"/>
      <c r="E93" s="167"/>
      <c r="F93" s="199"/>
      <c r="G93" s="199"/>
      <c r="H93" s="199"/>
      <c r="I93" s="199"/>
      <c r="J93" s="199"/>
      <c r="K93" s="199"/>
      <c r="L93" s="199"/>
      <c r="M93" s="199"/>
      <c r="N93" s="199"/>
      <c r="O93" s="199"/>
      <c r="P93" s="199"/>
      <c r="Q93" s="199"/>
      <c r="R93" s="199"/>
      <c r="S93" s="199"/>
      <c r="T93" s="199"/>
      <c r="U93" s="199"/>
      <c r="V93" s="199"/>
      <c r="W93" s="199"/>
      <c r="X93" s="199"/>
      <c r="Y93" s="199"/>
      <c r="Z93" s="59"/>
    </row>
    <row r="94" spans="1:26" ht="15.75" customHeight="1">
      <c r="A94" s="195"/>
      <c r="B94" s="195"/>
      <c r="C94" s="199"/>
      <c r="D94" s="386"/>
      <c r="E94" s="167"/>
      <c r="F94" s="199"/>
      <c r="G94" s="199"/>
      <c r="H94" s="199"/>
      <c r="I94" s="199"/>
      <c r="J94" s="199"/>
      <c r="K94" s="199"/>
      <c r="L94" s="199"/>
      <c r="M94" s="199"/>
      <c r="N94" s="199"/>
      <c r="O94" s="199"/>
      <c r="P94" s="199"/>
      <c r="Q94" s="199"/>
      <c r="R94" s="199"/>
      <c r="S94" s="199"/>
      <c r="T94" s="199"/>
      <c r="U94" s="199"/>
      <c r="V94" s="199"/>
      <c r="W94" s="199"/>
      <c r="X94" s="199"/>
      <c r="Y94" s="199"/>
      <c r="Z94" s="59"/>
    </row>
    <row r="95" spans="1:26" ht="15.75" customHeight="1">
      <c r="A95" s="195"/>
      <c r="B95" s="195"/>
      <c r="C95" s="199"/>
      <c r="D95" s="386"/>
      <c r="E95" s="167"/>
      <c r="F95" s="199"/>
      <c r="G95" s="199"/>
      <c r="H95" s="199"/>
      <c r="I95" s="199"/>
      <c r="J95" s="199"/>
      <c r="K95" s="199"/>
      <c r="L95" s="199"/>
      <c r="M95" s="199"/>
      <c r="N95" s="199"/>
      <c r="O95" s="199"/>
      <c r="P95" s="199"/>
      <c r="Q95" s="199"/>
      <c r="R95" s="199"/>
      <c r="S95" s="199"/>
      <c r="T95" s="199"/>
      <c r="U95" s="199"/>
      <c r="V95" s="199"/>
      <c r="W95" s="199"/>
      <c r="X95" s="199"/>
      <c r="Y95" s="199"/>
      <c r="Z95" s="59"/>
    </row>
    <row r="96" spans="1:26" ht="15.75" customHeight="1">
      <c r="A96" s="195"/>
      <c r="B96" s="195"/>
      <c r="C96" s="199"/>
      <c r="D96" s="386"/>
      <c r="E96" s="167"/>
      <c r="F96" s="199"/>
      <c r="G96" s="199"/>
      <c r="H96" s="199"/>
      <c r="I96" s="199"/>
      <c r="J96" s="199"/>
      <c r="K96" s="199"/>
      <c r="L96" s="199"/>
      <c r="M96" s="199"/>
      <c r="N96" s="199"/>
      <c r="O96" s="199"/>
      <c r="P96" s="199"/>
      <c r="Q96" s="199"/>
      <c r="R96" s="199"/>
      <c r="S96" s="199"/>
      <c r="T96" s="199"/>
      <c r="U96" s="199"/>
      <c r="V96" s="199"/>
      <c r="W96" s="199"/>
      <c r="X96" s="199"/>
      <c r="Y96" s="199"/>
      <c r="Z96" s="59"/>
    </row>
    <row r="97" spans="1:26" ht="15.75" customHeight="1">
      <c r="A97" s="195"/>
      <c r="B97" s="195"/>
      <c r="C97" s="199"/>
      <c r="D97" s="386"/>
      <c r="E97" s="167"/>
      <c r="F97" s="199"/>
      <c r="G97" s="199"/>
      <c r="H97" s="199"/>
      <c r="I97" s="199"/>
      <c r="J97" s="199"/>
      <c r="K97" s="199"/>
      <c r="L97" s="199"/>
      <c r="M97" s="199"/>
      <c r="N97" s="199"/>
      <c r="O97" s="199"/>
      <c r="P97" s="199"/>
      <c r="Q97" s="199"/>
      <c r="R97" s="199"/>
      <c r="S97" s="199"/>
      <c r="T97" s="199"/>
      <c r="U97" s="199"/>
      <c r="V97" s="199"/>
      <c r="W97" s="199"/>
      <c r="X97" s="199"/>
      <c r="Y97" s="199"/>
      <c r="Z97" s="59"/>
    </row>
    <row r="98" spans="1:26" ht="15.75" customHeight="1">
      <c r="A98" s="195"/>
      <c r="B98" s="195"/>
      <c r="C98" s="199"/>
      <c r="D98" s="386"/>
      <c r="E98" s="167"/>
      <c r="F98" s="199"/>
      <c r="G98" s="199"/>
      <c r="H98" s="199"/>
      <c r="I98" s="199"/>
      <c r="J98" s="199"/>
      <c r="K98" s="199"/>
      <c r="L98" s="199"/>
      <c r="M98" s="199"/>
      <c r="N98" s="199"/>
      <c r="O98" s="199"/>
      <c r="P98" s="199"/>
      <c r="Q98" s="199"/>
      <c r="R98" s="199"/>
      <c r="S98" s="199"/>
      <c r="T98" s="199"/>
      <c r="U98" s="199"/>
      <c r="V98" s="199"/>
      <c r="W98" s="199"/>
      <c r="X98" s="199"/>
      <c r="Y98" s="199"/>
      <c r="Z98" s="59"/>
    </row>
    <row r="99" spans="1:26" ht="15.75" customHeight="1">
      <c r="A99" s="195"/>
      <c r="B99" s="195"/>
      <c r="C99" s="199"/>
      <c r="D99" s="386"/>
      <c r="E99" s="167"/>
      <c r="F99" s="199"/>
      <c r="G99" s="199"/>
      <c r="H99" s="199"/>
      <c r="I99" s="199"/>
      <c r="J99" s="199"/>
      <c r="K99" s="199"/>
      <c r="L99" s="199"/>
      <c r="M99" s="199"/>
      <c r="N99" s="199"/>
      <c r="O99" s="199"/>
      <c r="P99" s="199"/>
      <c r="Q99" s="199"/>
      <c r="R99" s="199"/>
      <c r="S99" s="199"/>
      <c r="T99" s="199"/>
      <c r="U99" s="199"/>
      <c r="V99" s="199"/>
      <c r="W99" s="199"/>
      <c r="X99" s="199"/>
      <c r="Y99" s="199"/>
      <c r="Z99" s="59"/>
    </row>
    <row r="100" spans="1:26" ht="15.75" customHeight="1">
      <c r="A100" s="195"/>
      <c r="B100" s="195"/>
      <c r="C100" s="199"/>
      <c r="D100" s="386"/>
      <c r="E100" s="167"/>
      <c r="F100" s="199"/>
      <c r="G100" s="199"/>
      <c r="H100" s="199"/>
      <c r="I100" s="199"/>
      <c r="J100" s="199"/>
      <c r="K100" s="199"/>
      <c r="L100" s="199"/>
      <c r="M100" s="199"/>
      <c r="N100" s="199"/>
      <c r="O100" s="199"/>
      <c r="P100" s="199"/>
      <c r="Q100" s="199"/>
      <c r="R100" s="199"/>
      <c r="S100" s="199"/>
      <c r="T100" s="199"/>
      <c r="U100" s="199"/>
      <c r="V100" s="199"/>
      <c r="W100" s="199"/>
      <c r="X100" s="199"/>
      <c r="Y100" s="199"/>
      <c r="Z100" s="59"/>
    </row>
    <row r="101" spans="1:26" ht="15.75" customHeight="1">
      <c r="A101" s="195"/>
      <c r="B101" s="195"/>
      <c r="C101" s="199"/>
      <c r="D101" s="386"/>
      <c r="E101" s="167"/>
      <c r="F101" s="199"/>
      <c r="G101" s="199"/>
      <c r="H101" s="199"/>
      <c r="I101" s="199"/>
      <c r="J101" s="199"/>
      <c r="K101" s="199"/>
      <c r="L101" s="199"/>
      <c r="M101" s="199"/>
      <c r="N101" s="199"/>
      <c r="O101" s="199"/>
      <c r="P101" s="199"/>
      <c r="Q101" s="199"/>
      <c r="R101" s="199"/>
      <c r="S101" s="199"/>
      <c r="T101" s="199"/>
      <c r="U101" s="199"/>
      <c r="V101" s="199"/>
      <c r="W101" s="199"/>
      <c r="X101" s="199"/>
      <c r="Y101" s="199"/>
      <c r="Z101" s="59"/>
    </row>
    <row r="102" spans="1:26" ht="15.75" customHeight="1">
      <c r="A102" s="195"/>
      <c r="B102" s="195"/>
      <c r="C102" s="199"/>
      <c r="D102" s="386"/>
      <c r="E102" s="167"/>
      <c r="F102" s="199"/>
      <c r="G102" s="199"/>
      <c r="H102" s="199"/>
      <c r="I102" s="199"/>
      <c r="J102" s="199"/>
      <c r="K102" s="199"/>
      <c r="L102" s="199"/>
      <c r="M102" s="199"/>
      <c r="N102" s="199"/>
      <c r="O102" s="199"/>
      <c r="P102" s="199"/>
      <c r="Q102" s="199"/>
      <c r="R102" s="199"/>
      <c r="S102" s="199"/>
      <c r="T102" s="199"/>
      <c r="U102" s="199"/>
      <c r="V102" s="199"/>
      <c r="W102" s="199"/>
      <c r="X102" s="199"/>
      <c r="Y102" s="199"/>
      <c r="Z102" s="59"/>
    </row>
    <row r="103" spans="1:26" ht="15.75" customHeight="1">
      <c r="A103" s="195"/>
      <c r="B103" s="195"/>
      <c r="C103" s="199"/>
      <c r="D103" s="386"/>
      <c r="E103" s="167"/>
      <c r="F103" s="199"/>
      <c r="G103" s="199"/>
      <c r="H103" s="199"/>
      <c r="I103" s="199"/>
      <c r="J103" s="199"/>
      <c r="K103" s="199"/>
      <c r="L103" s="199"/>
      <c r="M103" s="199"/>
      <c r="N103" s="199"/>
      <c r="O103" s="199"/>
      <c r="P103" s="199"/>
      <c r="Q103" s="199"/>
      <c r="R103" s="199"/>
      <c r="S103" s="199"/>
      <c r="T103" s="199"/>
      <c r="U103" s="199"/>
      <c r="V103" s="199"/>
      <c r="W103" s="199"/>
      <c r="X103" s="199"/>
      <c r="Y103" s="199"/>
      <c r="Z103" s="59"/>
    </row>
    <row r="104" spans="1:26" ht="15.75" customHeight="1">
      <c r="A104" s="195"/>
      <c r="B104" s="195"/>
      <c r="C104" s="199"/>
      <c r="D104" s="386"/>
      <c r="E104" s="167"/>
      <c r="F104" s="199"/>
      <c r="G104" s="199"/>
      <c r="H104" s="199"/>
      <c r="I104" s="199"/>
      <c r="J104" s="199"/>
      <c r="K104" s="199"/>
      <c r="L104" s="199"/>
      <c r="M104" s="199"/>
      <c r="N104" s="199"/>
      <c r="O104" s="199"/>
      <c r="P104" s="199"/>
      <c r="Q104" s="199"/>
      <c r="R104" s="199"/>
      <c r="S104" s="199"/>
      <c r="T104" s="199"/>
      <c r="U104" s="199"/>
      <c r="V104" s="199"/>
      <c r="W104" s="199"/>
      <c r="X104" s="199"/>
      <c r="Y104" s="199"/>
      <c r="Z104" s="59"/>
    </row>
    <row r="105" spans="1:26" ht="15.75" customHeight="1">
      <c r="A105" s="195"/>
      <c r="B105" s="195"/>
      <c r="C105" s="199"/>
      <c r="D105" s="386"/>
      <c r="E105" s="167"/>
      <c r="F105" s="199"/>
      <c r="G105" s="199"/>
      <c r="H105" s="199"/>
      <c r="I105" s="199"/>
      <c r="J105" s="199"/>
      <c r="K105" s="199"/>
      <c r="L105" s="199"/>
      <c r="M105" s="199"/>
      <c r="N105" s="199"/>
      <c r="O105" s="199"/>
      <c r="P105" s="199"/>
      <c r="Q105" s="199"/>
      <c r="R105" s="199"/>
      <c r="S105" s="199"/>
      <c r="T105" s="199"/>
      <c r="U105" s="199"/>
      <c r="V105" s="199"/>
      <c r="W105" s="199"/>
      <c r="X105" s="199"/>
      <c r="Y105" s="199"/>
      <c r="Z105" s="59"/>
    </row>
    <row r="106" spans="1:26" ht="15.75" customHeight="1">
      <c r="A106" s="195"/>
      <c r="B106" s="195"/>
      <c r="C106" s="199"/>
      <c r="D106" s="386"/>
      <c r="E106" s="167"/>
      <c r="F106" s="199"/>
      <c r="G106" s="199"/>
      <c r="H106" s="199"/>
      <c r="I106" s="199"/>
      <c r="J106" s="199"/>
      <c r="K106" s="199"/>
      <c r="L106" s="199"/>
      <c r="M106" s="199"/>
      <c r="N106" s="199"/>
      <c r="O106" s="199"/>
      <c r="P106" s="199"/>
      <c r="Q106" s="199"/>
      <c r="R106" s="199"/>
      <c r="S106" s="199"/>
      <c r="T106" s="199"/>
      <c r="U106" s="199"/>
      <c r="V106" s="199"/>
      <c r="W106" s="199"/>
      <c r="X106" s="199"/>
      <c r="Y106" s="199"/>
      <c r="Z106" s="59"/>
    </row>
    <row r="107" spans="1:26" ht="15.75" customHeight="1">
      <c r="A107" s="195"/>
      <c r="B107" s="195"/>
      <c r="C107" s="199"/>
      <c r="D107" s="386"/>
      <c r="E107" s="167"/>
      <c r="F107" s="199"/>
      <c r="G107" s="199"/>
      <c r="H107" s="199"/>
      <c r="I107" s="199"/>
      <c r="J107" s="199"/>
      <c r="K107" s="199"/>
      <c r="L107" s="199"/>
      <c r="M107" s="199"/>
      <c r="N107" s="199"/>
      <c r="O107" s="199"/>
      <c r="P107" s="199"/>
      <c r="Q107" s="199"/>
      <c r="R107" s="199"/>
      <c r="S107" s="199"/>
      <c r="T107" s="199"/>
      <c r="U107" s="199"/>
      <c r="V107" s="199"/>
      <c r="W107" s="199"/>
      <c r="X107" s="199"/>
      <c r="Y107" s="199"/>
      <c r="Z107" s="59"/>
    </row>
    <row r="108" spans="1:26" ht="15.75" customHeight="1">
      <c r="A108" s="195"/>
      <c r="B108" s="195"/>
      <c r="C108" s="199"/>
      <c r="D108" s="386"/>
      <c r="E108" s="167"/>
      <c r="F108" s="199"/>
      <c r="G108" s="199"/>
      <c r="H108" s="199"/>
      <c r="I108" s="199"/>
      <c r="J108" s="199"/>
      <c r="K108" s="199"/>
      <c r="L108" s="199"/>
      <c r="M108" s="199"/>
      <c r="N108" s="199"/>
      <c r="O108" s="199"/>
      <c r="P108" s="199"/>
      <c r="Q108" s="199"/>
      <c r="R108" s="199"/>
      <c r="S108" s="199"/>
      <c r="T108" s="199"/>
      <c r="U108" s="199"/>
      <c r="V108" s="199"/>
      <c r="W108" s="199"/>
      <c r="X108" s="199"/>
      <c r="Y108" s="199"/>
      <c r="Z108" s="59"/>
    </row>
    <row r="109" spans="1:26" ht="15.75" customHeight="1">
      <c r="A109" s="195"/>
      <c r="B109" s="195"/>
      <c r="C109" s="199"/>
      <c r="D109" s="386"/>
      <c r="E109" s="167"/>
      <c r="F109" s="199"/>
      <c r="G109" s="199"/>
      <c r="H109" s="199"/>
      <c r="I109" s="199"/>
      <c r="J109" s="199"/>
      <c r="K109" s="199"/>
      <c r="L109" s="199"/>
      <c r="M109" s="199"/>
      <c r="N109" s="199"/>
      <c r="O109" s="199"/>
      <c r="P109" s="199"/>
      <c r="Q109" s="199"/>
      <c r="R109" s="199"/>
      <c r="S109" s="199"/>
      <c r="T109" s="199"/>
      <c r="U109" s="199"/>
      <c r="V109" s="199"/>
      <c r="W109" s="199"/>
      <c r="X109" s="199"/>
      <c r="Y109" s="199"/>
      <c r="Z109" s="59"/>
    </row>
    <row r="110" spans="1:26" ht="15.75" customHeight="1">
      <c r="A110" s="195"/>
      <c r="B110" s="195"/>
      <c r="C110" s="199"/>
      <c r="D110" s="386"/>
      <c r="E110" s="167"/>
      <c r="F110" s="199"/>
      <c r="G110" s="199"/>
      <c r="H110" s="199"/>
      <c r="I110" s="199"/>
      <c r="J110" s="199"/>
      <c r="K110" s="199"/>
      <c r="L110" s="199"/>
      <c r="M110" s="199"/>
      <c r="N110" s="199"/>
      <c r="O110" s="199"/>
      <c r="P110" s="199"/>
      <c r="Q110" s="199"/>
      <c r="R110" s="199"/>
      <c r="S110" s="199"/>
      <c r="T110" s="199"/>
      <c r="U110" s="199"/>
      <c r="V110" s="199"/>
      <c r="W110" s="199"/>
      <c r="X110" s="199"/>
      <c r="Y110" s="199"/>
      <c r="Z110" s="59"/>
    </row>
    <row r="111" spans="1:26" ht="15.75" customHeight="1">
      <c r="A111" s="195"/>
      <c r="B111" s="195"/>
      <c r="C111" s="199"/>
      <c r="D111" s="386"/>
      <c r="E111" s="167"/>
      <c r="F111" s="199"/>
      <c r="G111" s="199"/>
      <c r="H111" s="199"/>
      <c r="I111" s="199"/>
      <c r="J111" s="199"/>
      <c r="K111" s="199"/>
      <c r="L111" s="199"/>
      <c r="M111" s="199"/>
      <c r="N111" s="199"/>
      <c r="O111" s="199"/>
      <c r="P111" s="199"/>
      <c r="Q111" s="199"/>
      <c r="R111" s="199"/>
      <c r="S111" s="199"/>
      <c r="T111" s="199"/>
      <c r="U111" s="199"/>
      <c r="V111" s="199"/>
      <c r="W111" s="199"/>
      <c r="X111" s="199"/>
      <c r="Y111" s="199"/>
      <c r="Z111" s="59"/>
    </row>
    <row r="112" spans="1:26" ht="15.75" customHeight="1">
      <c r="A112" s="195"/>
      <c r="B112" s="195"/>
      <c r="C112" s="199"/>
      <c r="D112" s="386"/>
      <c r="E112" s="167"/>
      <c r="F112" s="199"/>
      <c r="G112" s="199"/>
      <c r="H112" s="199"/>
      <c r="I112" s="199"/>
      <c r="J112" s="199"/>
      <c r="K112" s="199"/>
      <c r="L112" s="199"/>
      <c r="M112" s="199"/>
      <c r="N112" s="199"/>
      <c r="O112" s="199"/>
      <c r="P112" s="199"/>
      <c r="Q112" s="199"/>
      <c r="R112" s="199"/>
      <c r="S112" s="199"/>
      <c r="T112" s="199"/>
      <c r="U112" s="199"/>
      <c r="V112" s="199"/>
      <c r="W112" s="199"/>
      <c r="X112" s="199"/>
      <c r="Y112" s="199"/>
      <c r="Z112" s="59"/>
    </row>
    <row r="113" spans="1:26" ht="15.75" customHeight="1">
      <c r="A113" s="195"/>
      <c r="B113" s="195"/>
      <c r="C113" s="199"/>
      <c r="D113" s="386"/>
      <c r="E113" s="167"/>
      <c r="F113" s="199"/>
      <c r="G113" s="199"/>
      <c r="H113" s="199"/>
      <c r="I113" s="199"/>
      <c r="J113" s="199"/>
      <c r="K113" s="199"/>
      <c r="L113" s="199"/>
      <c r="M113" s="199"/>
      <c r="N113" s="199"/>
      <c r="O113" s="199"/>
      <c r="P113" s="199"/>
      <c r="Q113" s="199"/>
      <c r="R113" s="199"/>
      <c r="S113" s="199"/>
      <c r="T113" s="199"/>
      <c r="U113" s="199"/>
      <c r="V113" s="199"/>
      <c r="W113" s="199"/>
      <c r="X113" s="199"/>
      <c r="Y113" s="199"/>
      <c r="Z113" s="59"/>
    </row>
    <row r="114" spans="1:26" ht="15.75" customHeight="1">
      <c r="A114" s="195"/>
      <c r="B114" s="195"/>
      <c r="C114" s="199"/>
      <c r="D114" s="386"/>
      <c r="E114" s="167"/>
      <c r="F114" s="199"/>
      <c r="G114" s="199"/>
      <c r="H114" s="199"/>
      <c r="I114" s="199"/>
      <c r="J114" s="199"/>
      <c r="K114" s="199"/>
      <c r="L114" s="199"/>
      <c r="M114" s="199"/>
      <c r="N114" s="199"/>
      <c r="O114" s="199"/>
      <c r="P114" s="199"/>
      <c r="Q114" s="199"/>
      <c r="R114" s="199"/>
      <c r="S114" s="199"/>
      <c r="T114" s="199"/>
      <c r="U114" s="199"/>
      <c r="V114" s="199"/>
      <c r="W114" s="199"/>
      <c r="X114" s="199"/>
      <c r="Y114" s="199"/>
      <c r="Z114" s="59"/>
    </row>
    <row r="115" spans="1:26" ht="15.75" customHeight="1">
      <c r="A115" s="195"/>
      <c r="B115" s="195"/>
      <c r="C115" s="199"/>
      <c r="D115" s="386"/>
      <c r="E115" s="167"/>
      <c r="F115" s="199"/>
      <c r="G115" s="199"/>
      <c r="H115" s="199"/>
      <c r="I115" s="199"/>
      <c r="J115" s="199"/>
      <c r="K115" s="199"/>
      <c r="L115" s="199"/>
      <c r="M115" s="199"/>
      <c r="N115" s="199"/>
      <c r="O115" s="199"/>
      <c r="P115" s="199"/>
      <c r="Q115" s="199"/>
      <c r="R115" s="199"/>
      <c r="S115" s="199"/>
      <c r="T115" s="199"/>
      <c r="U115" s="199"/>
      <c r="V115" s="199"/>
      <c r="W115" s="199"/>
      <c r="X115" s="199"/>
      <c r="Y115" s="199"/>
      <c r="Z115" s="59"/>
    </row>
    <row r="116" spans="1:26" ht="15.75" customHeight="1">
      <c r="A116" s="195"/>
      <c r="B116" s="195"/>
      <c r="C116" s="199"/>
      <c r="D116" s="386"/>
      <c r="E116" s="167"/>
      <c r="F116" s="199"/>
      <c r="G116" s="199"/>
      <c r="H116" s="199"/>
      <c r="I116" s="199"/>
      <c r="J116" s="199"/>
      <c r="K116" s="199"/>
      <c r="L116" s="199"/>
      <c r="M116" s="199"/>
      <c r="N116" s="199"/>
      <c r="O116" s="199"/>
      <c r="P116" s="199"/>
      <c r="Q116" s="199"/>
      <c r="R116" s="199"/>
      <c r="S116" s="199"/>
      <c r="T116" s="199"/>
      <c r="U116" s="199"/>
      <c r="V116" s="199"/>
      <c r="W116" s="199"/>
      <c r="X116" s="199"/>
      <c r="Y116" s="199"/>
      <c r="Z116" s="59"/>
    </row>
    <row r="117" spans="1:26" ht="15.75" customHeight="1">
      <c r="A117" s="195"/>
      <c r="B117" s="195"/>
      <c r="C117" s="199"/>
      <c r="D117" s="386"/>
      <c r="E117" s="167"/>
      <c r="F117" s="199"/>
      <c r="G117" s="199"/>
      <c r="H117" s="199"/>
      <c r="I117" s="199"/>
      <c r="J117" s="199"/>
      <c r="K117" s="199"/>
      <c r="L117" s="199"/>
      <c r="M117" s="199"/>
      <c r="N117" s="199"/>
      <c r="O117" s="199"/>
      <c r="P117" s="199"/>
      <c r="Q117" s="199"/>
      <c r="R117" s="199"/>
      <c r="S117" s="199"/>
      <c r="T117" s="199"/>
      <c r="U117" s="199"/>
      <c r="V117" s="199"/>
      <c r="W117" s="199"/>
      <c r="X117" s="199"/>
      <c r="Y117" s="199"/>
      <c r="Z117" s="59"/>
    </row>
    <row r="118" spans="1:26" ht="15.75" customHeight="1">
      <c r="A118" s="195"/>
      <c r="B118" s="195"/>
      <c r="C118" s="199"/>
      <c r="D118" s="386"/>
      <c r="E118" s="167"/>
      <c r="F118" s="199"/>
      <c r="G118" s="199"/>
      <c r="H118" s="199"/>
      <c r="I118" s="199"/>
      <c r="J118" s="199"/>
      <c r="K118" s="199"/>
      <c r="L118" s="199"/>
      <c r="M118" s="199"/>
      <c r="N118" s="199"/>
      <c r="O118" s="199"/>
      <c r="P118" s="199"/>
      <c r="Q118" s="199"/>
      <c r="R118" s="199"/>
      <c r="S118" s="199"/>
      <c r="T118" s="199"/>
      <c r="U118" s="199"/>
      <c r="V118" s="199"/>
      <c r="W118" s="199"/>
      <c r="X118" s="199"/>
      <c r="Y118" s="199"/>
      <c r="Z118" s="59"/>
    </row>
    <row r="119" spans="1:26" ht="15.75" customHeight="1">
      <c r="A119" s="195"/>
      <c r="B119" s="195"/>
      <c r="C119" s="199"/>
      <c r="D119" s="386"/>
      <c r="E119" s="167"/>
      <c r="F119" s="199"/>
      <c r="G119" s="199"/>
      <c r="H119" s="199"/>
      <c r="I119" s="199"/>
      <c r="J119" s="199"/>
      <c r="K119" s="199"/>
      <c r="L119" s="199"/>
      <c r="M119" s="199"/>
      <c r="N119" s="199"/>
      <c r="O119" s="199"/>
      <c r="P119" s="199"/>
      <c r="Q119" s="199"/>
      <c r="R119" s="199"/>
      <c r="S119" s="199"/>
      <c r="T119" s="199"/>
      <c r="U119" s="199"/>
      <c r="V119" s="199"/>
      <c r="W119" s="199"/>
      <c r="X119" s="199"/>
      <c r="Y119" s="199"/>
      <c r="Z119" s="59"/>
    </row>
    <row r="120" spans="1:26" ht="15.75" customHeight="1">
      <c r="A120" s="195"/>
      <c r="B120" s="195"/>
      <c r="C120" s="199"/>
      <c r="D120" s="386"/>
      <c r="E120" s="167"/>
      <c r="F120" s="199"/>
      <c r="G120" s="199"/>
      <c r="H120" s="199"/>
      <c r="I120" s="199"/>
      <c r="J120" s="199"/>
      <c r="K120" s="199"/>
      <c r="L120" s="199"/>
      <c r="M120" s="199"/>
      <c r="N120" s="199"/>
      <c r="O120" s="199"/>
      <c r="P120" s="199"/>
      <c r="Q120" s="199"/>
      <c r="R120" s="199"/>
      <c r="S120" s="199"/>
      <c r="T120" s="199"/>
      <c r="U120" s="199"/>
      <c r="V120" s="199"/>
      <c r="W120" s="199"/>
      <c r="X120" s="199"/>
      <c r="Y120" s="199"/>
      <c r="Z120" s="59"/>
    </row>
    <row r="121" spans="1:26" ht="15.75" customHeight="1">
      <c r="A121" s="195"/>
      <c r="B121" s="195"/>
      <c r="C121" s="199"/>
      <c r="D121" s="386"/>
      <c r="E121" s="167"/>
      <c r="F121" s="199"/>
      <c r="G121" s="199"/>
      <c r="H121" s="199"/>
      <c r="I121" s="199"/>
      <c r="J121" s="199"/>
      <c r="K121" s="199"/>
      <c r="L121" s="199"/>
      <c r="M121" s="199"/>
      <c r="N121" s="199"/>
      <c r="O121" s="199"/>
      <c r="P121" s="199"/>
      <c r="Q121" s="199"/>
      <c r="R121" s="199"/>
      <c r="S121" s="199"/>
      <c r="T121" s="199"/>
      <c r="U121" s="199"/>
      <c r="V121" s="199"/>
      <c r="W121" s="199"/>
      <c r="X121" s="199"/>
      <c r="Y121" s="199"/>
      <c r="Z121" s="59"/>
    </row>
    <row r="122" spans="1:26" ht="15.75" customHeight="1">
      <c r="A122" s="195"/>
      <c r="B122" s="195"/>
      <c r="C122" s="199"/>
      <c r="D122" s="386"/>
      <c r="E122" s="167"/>
      <c r="F122" s="199"/>
      <c r="G122" s="199"/>
      <c r="H122" s="199"/>
      <c r="I122" s="199"/>
      <c r="J122" s="199"/>
      <c r="K122" s="199"/>
      <c r="L122" s="199"/>
      <c r="M122" s="199"/>
      <c r="N122" s="199"/>
      <c r="O122" s="199"/>
      <c r="P122" s="199"/>
      <c r="Q122" s="199"/>
      <c r="R122" s="199"/>
      <c r="S122" s="199"/>
      <c r="T122" s="199"/>
      <c r="U122" s="199"/>
      <c r="V122" s="199"/>
      <c r="W122" s="199"/>
      <c r="X122" s="199"/>
      <c r="Y122" s="199"/>
      <c r="Z122" s="59"/>
    </row>
    <row r="123" spans="1:26" ht="15.75" customHeight="1">
      <c r="A123" s="195"/>
      <c r="B123" s="195"/>
      <c r="C123" s="199"/>
      <c r="D123" s="386"/>
      <c r="E123" s="167"/>
      <c r="F123" s="199"/>
      <c r="G123" s="199"/>
      <c r="H123" s="199"/>
      <c r="I123" s="199"/>
      <c r="J123" s="199"/>
      <c r="K123" s="199"/>
      <c r="L123" s="199"/>
      <c r="M123" s="199"/>
      <c r="N123" s="199"/>
      <c r="O123" s="199"/>
      <c r="P123" s="199"/>
      <c r="Q123" s="199"/>
      <c r="R123" s="199"/>
      <c r="S123" s="199"/>
      <c r="T123" s="199"/>
      <c r="U123" s="199"/>
      <c r="V123" s="199"/>
      <c r="W123" s="199"/>
      <c r="X123" s="199"/>
      <c r="Y123" s="199"/>
      <c r="Z123" s="59"/>
    </row>
    <row r="124" spans="1:26" ht="15.75" customHeight="1">
      <c r="A124" s="195"/>
      <c r="B124" s="195"/>
      <c r="C124" s="199"/>
      <c r="D124" s="386"/>
      <c r="E124" s="167"/>
      <c r="F124" s="199"/>
      <c r="G124" s="199"/>
      <c r="H124" s="199"/>
      <c r="I124" s="199"/>
      <c r="J124" s="199"/>
      <c r="K124" s="199"/>
      <c r="L124" s="199"/>
      <c r="M124" s="199"/>
      <c r="N124" s="199"/>
      <c r="O124" s="199"/>
      <c r="P124" s="199"/>
      <c r="Q124" s="199"/>
      <c r="R124" s="199"/>
      <c r="S124" s="199"/>
      <c r="T124" s="199"/>
      <c r="U124" s="199"/>
      <c r="V124" s="199"/>
      <c r="W124" s="199"/>
      <c r="X124" s="199"/>
      <c r="Y124" s="199"/>
      <c r="Z124" s="59"/>
    </row>
    <row r="125" spans="1:26" ht="15.75" customHeight="1">
      <c r="A125" s="195"/>
      <c r="B125" s="195"/>
      <c r="C125" s="199"/>
      <c r="D125" s="386"/>
      <c r="E125" s="167"/>
      <c r="F125" s="199"/>
      <c r="G125" s="199"/>
      <c r="H125" s="199"/>
      <c r="I125" s="199"/>
      <c r="J125" s="199"/>
      <c r="K125" s="199"/>
      <c r="L125" s="199"/>
      <c r="M125" s="199"/>
      <c r="N125" s="199"/>
      <c r="O125" s="199"/>
      <c r="P125" s="199"/>
      <c r="Q125" s="199"/>
      <c r="R125" s="199"/>
      <c r="S125" s="199"/>
      <c r="T125" s="199"/>
      <c r="U125" s="199"/>
      <c r="V125" s="199"/>
      <c r="W125" s="199"/>
      <c r="X125" s="199"/>
      <c r="Y125" s="199"/>
      <c r="Z125" s="59"/>
    </row>
    <row r="126" spans="1:26" ht="15.75" customHeight="1">
      <c r="A126" s="195"/>
      <c r="B126" s="195"/>
      <c r="C126" s="199"/>
      <c r="D126" s="386"/>
      <c r="E126" s="167"/>
      <c r="F126" s="199"/>
      <c r="G126" s="199"/>
      <c r="H126" s="199"/>
      <c r="I126" s="199"/>
      <c r="J126" s="199"/>
      <c r="K126" s="199"/>
      <c r="L126" s="199"/>
      <c r="M126" s="199"/>
      <c r="N126" s="199"/>
      <c r="O126" s="199"/>
      <c r="P126" s="199"/>
      <c r="Q126" s="199"/>
      <c r="R126" s="199"/>
      <c r="S126" s="199"/>
      <c r="T126" s="199"/>
      <c r="U126" s="199"/>
      <c r="V126" s="199"/>
      <c r="W126" s="199"/>
      <c r="X126" s="199"/>
      <c r="Y126" s="199"/>
      <c r="Z126" s="59"/>
    </row>
    <row r="127" spans="1:26" ht="15.75" customHeight="1">
      <c r="A127" s="195"/>
      <c r="B127" s="195"/>
      <c r="C127" s="199"/>
      <c r="D127" s="386"/>
      <c r="E127" s="167"/>
      <c r="F127" s="199"/>
      <c r="G127" s="199"/>
      <c r="H127" s="199"/>
      <c r="I127" s="199"/>
      <c r="J127" s="199"/>
      <c r="K127" s="199"/>
      <c r="L127" s="199"/>
      <c r="M127" s="199"/>
      <c r="N127" s="199"/>
      <c r="O127" s="199"/>
      <c r="P127" s="199"/>
      <c r="Q127" s="199"/>
      <c r="R127" s="199"/>
      <c r="S127" s="199"/>
      <c r="T127" s="199"/>
      <c r="U127" s="199"/>
      <c r="V127" s="199"/>
      <c r="W127" s="199"/>
      <c r="X127" s="199"/>
      <c r="Y127" s="199"/>
      <c r="Z127" s="59"/>
    </row>
    <row r="128" spans="1:26" ht="15.75" customHeight="1">
      <c r="A128" s="195"/>
      <c r="B128" s="195"/>
      <c r="C128" s="199"/>
      <c r="D128" s="386"/>
      <c r="E128" s="167"/>
      <c r="F128" s="199"/>
      <c r="G128" s="199"/>
      <c r="H128" s="199"/>
      <c r="I128" s="199"/>
      <c r="J128" s="199"/>
      <c r="K128" s="199"/>
      <c r="L128" s="199"/>
      <c r="M128" s="199"/>
      <c r="N128" s="199"/>
      <c r="O128" s="199"/>
      <c r="P128" s="199"/>
      <c r="Q128" s="199"/>
      <c r="R128" s="199"/>
      <c r="S128" s="199"/>
      <c r="T128" s="199"/>
      <c r="U128" s="199"/>
      <c r="V128" s="199"/>
      <c r="W128" s="199"/>
      <c r="X128" s="199"/>
      <c r="Y128" s="199"/>
      <c r="Z128" s="59"/>
    </row>
    <row r="129" spans="1:26" ht="15.75" customHeight="1">
      <c r="A129" s="195"/>
      <c r="B129" s="195"/>
      <c r="C129" s="199"/>
      <c r="D129" s="386"/>
      <c r="E129" s="167"/>
      <c r="F129" s="199"/>
      <c r="G129" s="199"/>
      <c r="H129" s="199"/>
      <c r="I129" s="199"/>
      <c r="J129" s="199"/>
      <c r="K129" s="199"/>
      <c r="L129" s="199"/>
      <c r="M129" s="199"/>
      <c r="N129" s="199"/>
      <c r="O129" s="199"/>
      <c r="P129" s="199"/>
      <c r="Q129" s="199"/>
      <c r="R129" s="199"/>
      <c r="S129" s="199"/>
      <c r="T129" s="199"/>
      <c r="U129" s="199"/>
      <c r="V129" s="199"/>
      <c r="W129" s="199"/>
      <c r="X129" s="199"/>
      <c r="Y129" s="199"/>
      <c r="Z129" s="59"/>
    </row>
    <row r="130" spans="1:26" ht="15.75" customHeight="1">
      <c r="A130" s="195"/>
      <c r="B130" s="195"/>
      <c r="C130" s="199"/>
      <c r="D130" s="386"/>
      <c r="E130" s="167"/>
      <c r="F130" s="199"/>
      <c r="G130" s="199"/>
      <c r="H130" s="199"/>
      <c r="I130" s="199"/>
      <c r="J130" s="199"/>
      <c r="K130" s="199"/>
      <c r="L130" s="199"/>
      <c r="M130" s="199"/>
      <c r="N130" s="199"/>
      <c r="O130" s="199"/>
      <c r="P130" s="199"/>
      <c r="Q130" s="199"/>
      <c r="R130" s="199"/>
      <c r="S130" s="199"/>
      <c r="T130" s="199"/>
      <c r="U130" s="199"/>
      <c r="V130" s="199"/>
      <c r="W130" s="199"/>
      <c r="X130" s="199"/>
      <c r="Y130" s="199"/>
      <c r="Z130" s="59"/>
    </row>
    <row r="131" spans="1:26" ht="15.75" customHeight="1">
      <c r="A131" s="195"/>
      <c r="B131" s="195"/>
      <c r="C131" s="199"/>
      <c r="D131" s="386"/>
      <c r="E131" s="167"/>
      <c r="F131" s="199"/>
      <c r="G131" s="199"/>
      <c r="H131" s="199"/>
      <c r="I131" s="199"/>
      <c r="J131" s="199"/>
      <c r="K131" s="199"/>
      <c r="L131" s="199"/>
      <c r="M131" s="199"/>
      <c r="N131" s="199"/>
      <c r="O131" s="199"/>
      <c r="P131" s="199"/>
      <c r="Q131" s="199"/>
      <c r="R131" s="199"/>
      <c r="S131" s="199"/>
      <c r="T131" s="199"/>
      <c r="U131" s="199"/>
      <c r="V131" s="199"/>
      <c r="W131" s="199"/>
      <c r="X131" s="199"/>
      <c r="Y131" s="199"/>
      <c r="Z131" s="59"/>
    </row>
    <row r="132" spans="1:26" ht="15.75" customHeight="1">
      <c r="A132" s="195"/>
      <c r="B132" s="195"/>
      <c r="C132" s="199"/>
      <c r="D132" s="386"/>
      <c r="E132" s="167"/>
      <c r="F132" s="199"/>
      <c r="G132" s="199"/>
      <c r="H132" s="199"/>
      <c r="I132" s="199"/>
      <c r="J132" s="199"/>
      <c r="K132" s="199"/>
      <c r="L132" s="199"/>
      <c r="M132" s="199"/>
      <c r="N132" s="199"/>
      <c r="O132" s="199"/>
      <c r="P132" s="199"/>
      <c r="Q132" s="199"/>
      <c r="R132" s="199"/>
      <c r="S132" s="199"/>
      <c r="T132" s="199"/>
      <c r="U132" s="199"/>
      <c r="V132" s="199"/>
      <c r="W132" s="199"/>
      <c r="X132" s="199"/>
      <c r="Y132" s="199"/>
      <c r="Z132" s="59"/>
    </row>
    <row r="133" spans="1:26" ht="15.75" customHeight="1">
      <c r="A133" s="195"/>
      <c r="B133" s="195"/>
      <c r="C133" s="199"/>
      <c r="D133" s="386"/>
      <c r="E133" s="167"/>
      <c r="F133" s="199"/>
      <c r="G133" s="199"/>
      <c r="H133" s="199"/>
      <c r="I133" s="199"/>
      <c r="J133" s="199"/>
      <c r="K133" s="199"/>
      <c r="L133" s="199"/>
      <c r="M133" s="199"/>
      <c r="N133" s="199"/>
      <c r="O133" s="199"/>
      <c r="P133" s="199"/>
      <c r="Q133" s="199"/>
      <c r="R133" s="199"/>
      <c r="S133" s="199"/>
      <c r="T133" s="199"/>
      <c r="U133" s="199"/>
      <c r="V133" s="199"/>
      <c r="W133" s="199"/>
      <c r="X133" s="199"/>
      <c r="Y133" s="199"/>
      <c r="Z133" s="59"/>
    </row>
    <row r="134" spans="1:26" ht="15.75" customHeight="1">
      <c r="A134" s="195"/>
      <c r="B134" s="195"/>
      <c r="C134" s="199"/>
      <c r="D134" s="386"/>
      <c r="E134" s="167"/>
      <c r="F134" s="199"/>
      <c r="G134" s="199"/>
      <c r="H134" s="199"/>
      <c r="I134" s="199"/>
      <c r="J134" s="199"/>
      <c r="K134" s="199"/>
      <c r="L134" s="199"/>
      <c r="M134" s="199"/>
      <c r="N134" s="199"/>
      <c r="O134" s="199"/>
      <c r="P134" s="199"/>
      <c r="Q134" s="199"/>
      <c r="R134" s="199"/>
      <c r="S134" s="199"/>
      <c r="T134" s="199"/>
      <c r="U134" s="199"/>
      <c r="V134" s="199"/>
      <c r="W134" s="199"/>
      <c r="X134" s="199"/>
      <c r="Y134" s="199"/>
      <c r="Z134" s="59"/>
    </row>
    <row r="135" spans="1:26" ht="15.75" customHeight="1">
      <c r="A135" s="195"/>
      <c r="B135" s="195"/>
      <c r="C135" s="199"/>
      <c r="D135" s="386"/>
      <c r="E135" s="167"/>
      <c r="F135" s="199"/>
      <c r="G135" s="199"/>
      <c r="H135" s="199"/>
      <c r="I135" s="199"/>
      <c r="J135" s="199"/>
      <c r="K135" s="199"/>
      <c r="L135" s="199"/>
      <c r="M135" s="199"/>
      <c r="N135" s="199"/>
      <c r="O135" s="199"/>
      <c r="P135" s="199"/>
      <c r="Q135" s="199"/>
      <c r="R135" s="199"/>
      <c r="S135" s="199"/>
      <c r="T135" s="199"/>
      <c r="U135" s="199"/>
      <c r="V135" s="199"/>
      <c r="W135" s="199"/>
      <c r="X135" s="199"/>
      <c r="Y135" s="199"/>
      <c r="Z135" s="59"/>
    </row>
    <row r="136" spans="1:26" ht="15.75" customHeight="1">
      <c r="A136" s="195"/>
      <c r="B136" s="195"/>
      <c r="C136" s="199"/>
      <c r="D136" s="386"/>
      <c r="E136" s="167"/>
      <c r="F136" s="199"/>
      <c r="G136" s="199"/>
      <c r="H136" s="199"/>
      <c r="I136" s="199"/>
      <c r="J136" s="199"/>
      <c r="K136" s="199"/>
      <c r="L136" s="199"/>
      <c r="M136" s="199"/>
      <c r="N136" s="199"/>
      <c r="O136" s="199"/>
      <c r="P136" s="199"/>
      <c r="Q136" s="199"/>
      <c r="R136" s="199"/>
      <c r="S136" s="199"/>
      <c r="T136" s="199"/>
      <c r="U136" s="199"/>
      <c r="V136" s="199"/>
      <c r="W136" s="199"/>
      <c r="X136" s="199"/>
      <c r="Y136" s="199"/>
      <c r="Z136" s="59"/>
    </row>
    <row r="137" spans="1:26" ht="15.75" customHeight="1">
      <c r="A137" s="195"/>
      <c r="B137" s="195"/>
      <c r="C137" s="199"/>
      <c r="D137" s="386"/>
      <c r="E137" s="167"/>
      <c r="F137" s="199"/>
      <c r="G137" s="199"/>
      <c r="H137" s="199"/>
      <c r="I137" s="199"/>
      <c r="J137" s="199"/>
      <c r="K137" s="199"/>
      <c r="L137" s="199"/>
      <c r="M137" s="199"/>
      <c r="N137" s="199"/>
      <c r="O137" s="199"/>
      <c r="P137" s="199"/>
      <c r="Q137" s="199"/>
      <c r="R137" s="199"/>
      <c r="S137" s="199"/>
      <c r="T137" s="199"/>
      <c r="U137" s="199"/>
      <c r="V137" s="199"/>
      <c r="W137" s="199"/>
      <c r="X137" s="199"/>
      <c r="Y137" s="199"/>
      <c r="Z137" s="59"/>
    </row>
    <row r="138" spans="1:26" ht="15.75" customHeight="1">
      <c r="A138" s="195"/>
      <c r="B138" s="195"/>
      <c r="C138" s="199"/>
      <c r="D138" s="386"/>
      <c r="E138" s="167"/>
      <c r="F138" s="199"/>
      <c r="G138" s="199"/>
      <c r="H138" s="199"/>
      <c r="I138" s="199"/>
      <c r="J138" s="199"/>
      <c r="K138" s="199"/>
      <c r="L138" s="199"/>
      <c r="M138" s="199"/>
      <c r="N138" s="199"/>
      <c r="O138" s="199"/>
      <c r="P138" s="199"/>
      <c r="Q138" s="199"/>
      <c r="R138" s="199"/>
      <c r="S138" s="199"/>
      <c r="T138" s="199"/>
      <c r="U138" s="199"/>
      <c r="V138" s="199"/>
      <c r="W138" s="199"/>
      <c r="X138" s="199"/>
      <c r="Y138" s="199"/>
      <c r="Z138" s="59"/>
    </row>
    <row r="139" spans="1:26" ht="15.75" customHeight="1">
      <c r="A139" s="195"/>
      <c r="B139" s="195"/>
      <c r="C139" s="199"/>
      <c r="D139" s="386"/>
      <c r="E139" s="167"/>
      <c r="F139" s="199"/>
      <c r="G139" s="199"/>
      <c r="H139" s="199"/>
      <c r="I139" s="199"/>
      <c r="J139" s="199"/>
      <c r="K139" s="199"/>
      <c r="L139" s="199"/>
      <c r="M139" s="199"/>
      <c r="N139" s="199"/>
      <c r="O139" s="199"/>
      <c r="P139" s="199"/>
      <c r="Q139" s="199"/>
      <c r="R139" s="199"/>
      <c r="S139" s="199"/>
      <c r="T139" s="199"/>
      <c r="U139" s="199"/>
      <c r="V139" s="199"/>
      <c r="W139" s="199"/>
      <c r="X139" s="199"/>
      <c r="Y139" s="199"/>
      <c r="Z139" s="59"/>
    </row>
    <row r="140" spans="1:26" ht="15.75" customHeight="1">
      <c r="A140" s="195"/>
      <c r="B140" s="195"/>
      <c r="C140" s="199"/>
      <c r="D140" s="386"/>
      <c r="E140" s="167"/>
      <c r="F140" s="199"/>
      <c r="G140" s="199"/>
      <c r="H140" s="199"/>
      <c r="I140" s="199"/>
      <c r="J140" s="199"/>
      <c r="K140" s="199"/>
      <c r="L140" s="199"/>
      <c r="M140" s="199"/>
      <c r="N140" s="199"/>
      <c r="O140" s="199"/>
      <c r="P140" s="199"/>
      <c r="Q140" s="199"/>
      <c r="R140" s="199"/>
      <c r="S140" s="199"/>
      <c r="T140" s="199"/>
      <c r="U140" s="199"/>
      <c r="V140" s="199"/>
      <c r="W140" s="199"/>
      <c r="X140" s="199"/>
      <c r="Y140" s="199"/>
      <c r="Z140" s="59"/>
    </row>
    <row r="141" spans="1:26" ht="15.75" customHeight="1">
      <c r="A141" s="195"/>
      <c r="B141" s="195"/>
      <c r="C141" s="199"/>
      <c r="D141" s="386"/>
      <c r="E141" s="167"/>
      <c r="F141" s="199"/>
      <c r="G141" s="199"/>
      <c r="H141" s="199"/>
      <c r="I141" s="199"/>
      <c r="J141" s="199"/>
      <c r="K141" s="199"/>
      <c r="L141" s="199"/>
      <c r="M141" s="199"/>
      <c r="N141" s="199"/>
      <c r="O141" s="199"/>
      <c r="P141" s="199"/>
      <c r="Q141" s="199"/>
      <c r="R141" s="199"/>
      <c r="S141" s="199"/>
      <c r="T141" s="199"/>
      <c r="U141" s="199"/>
      <c r="V141" s="199"/>
      <c r="W141" s="199"/>
      <c r="X141" s="199"/>
      <c r="Y141" s="199"/>
      <c r="Z141" s="59"/>
    </row>
    <row r="142" spans="1:26" ht="15.75" customHeight="1">
      <c r="A142" s="195"/>
      <c r="B142" s="195"/>
      <c r="C142" s="199"/>
      <c r="D142" s="386"/>
      <c r="E142" s="167"/>
      <c r="F142" s="199"/>
      <c r="G142" s="199"/>
      <c r="H142" s="199"/>
      <c r="I142" s="199"/>
      <c r="J142" s="199"/>
      <c r="K142" s="199"/>
      <c r="L142" s="199"/>
      <c r="M142" s="199"/>
      <c r="N142" s="199"/>
      <c r="O142" s="199"/>
      <c r="P142" s="199"/>
      <c r="Q142" s="199"/>
      <c r="R142" s="199"/>
      <c r="S142" s="199"/>
      <c r="T142" s="199"/>
      <c r="U142" s="199"/>
      <c r="V142" s="199"/>
      <c r="W142" s="199"/>
      <c r="X142" s="199"/>
      <c r="Y142" s="199"/>
      <c r="Z142" s="59"/>
    </row>
    <row r="143" spans="1:26" ht="15.75" customHeight="1">
      <c r="A143" s="195"/>
      <c r="B143" s="195"/>
      <c r="C143" s="199"/>
      <c r="D143" s="386"/>
      <c r="E143" s="167"/>
      <c r="F143" s="199"/>
      <c r="G143" s="199"/>
      <c r="H143" s="199"/>
      <c r="I143" s="199"/>
      <c r="J143" s="199"/>
      <c r="K143" s="199"/>
      <c r="L143" s="199"/>
      <c r="M143" s="199"/>
      <c r="N143" s="199"/>
      <c r="O143" s="199"/>
      <c r="P143" s="199"/>
      <c r="Q143" s="199"/>
      <c r="R143" s="199"/>
      <c r="S143" s="199"/>
      <c r="T143" s="199"/>
      <c r="U143" s="199"/>
      <c r="V143" s="199"/>
      <c r="W143" s="199"/>
      <c r="X143" s="199"/>
      <c r="Y143" s="199"/>
      <c r="Z143" s="59"/>
    </row>
    <row r="144" spans="1:26" ht="15.75" customHeight="1">
      <c r="A144" s="195"/>
      <c r="B144" s="195"/>
      <c r="C144" s="199"/>
      <c r="D144" s="386"/>
      <c r="E144" s="167"/>
      <c r="F144" s="199"/>
      <c r="G144" s="199"/>
      <c r="H144" s="199"/>
      <c r="I144" s="199"/>
      <c r="J144" s="199"/>
      <c r="K144" s="199"/>
      <c r="L144" s="199"/>
      <c r="M144" s="199"/>
      <c r="N144" s="199"/>
      <c r="O144" s="199"/>
      <c r="P144" s="199"/>
      <c r="Q144" s="199"/>
      <c r="R144" s="199"/>
      <c r="S144" s="199"/>
      <c r="T144" s="199"/>
      <c r="U144" s="199"/>
      <c r="V144" s="199"/>
      <c r="W144" s="199"/>
      <c r="X144" s="199"/>
      <c r="Y144" s="199"/>
      <c r="Z144" s="59"/>
    </row>
    <row r="145" spans="1:26" ht="15.75" customHeight="1">
      <c r="A145" s="195"/>
      <c r="B145" s="195"/>
      <c r="C145" s="199"/>
      <c r="D145" s="386"/>
      <c r="E145" s="167"/>
      <c r="F145" s="199"/>
      <c r="G145" s="199"/>
      <c r="H145" s="199"/>
      <c r="I145" s="199"/>
      <c r="J145" s="199"/>
      <c r="K145" s="199"/>
      <c r="L145" s="199"/>
      <c r="M145" s="199"/>
      <c r="N145" s="199"/>
      <c r="O145" s="199"/>
      <c r="P145" s="199"/>
      <c r="Q145" s="199"/>
      <c r="R145" s="199"/>
      <c r="S145" s="199"/>
      <c r="T145" s="199"/>
      <c r="U145" s="199"/>
      <c r="V145" s="199"/>
      <c r="W145" s="199"/>
      <c r="X145" s="199"/>
      <c r="Y145" s="199"/>
      <c r="Z145" s="59"/>
    </row>
    <row r="146" spans="1:26" ht="15.75" customHeight="1">
      <c r="A146" s="195"/>
      <c r="B146" s="195"/>
      <c r="C146" s="199"/>
      <c r="D146" s="386"/>
      <c r="E146" s="167"/>
      <c r="F146" s="199"/>
      <c r="G146" s="199"/>
      <c r="H146" s="199"/>
      <c r="I146" s="199"/>
      <c r="J146" s="199"/>
      <c r="K146" s="199"/>
      <c r="L146" s="199"/>
      <c r="M146" s="199"/>
      <c r="N146" s="199"/>
      <c r="O146" s="199"/>
      <c r="P146" s="199"/>
      <c r="Q146" s="199"/>
      <c r="R146" s="199"/>
      <c r="S146" s="199"/>
      <c r="T146" s="199"/>
      <c r="U146" s="199"/>
      <c r="V146" s="199"/>
      <c r="W146" s="199"/>
      <c r="X146" s="199"/>
      <c r="Y146" s="199"/>
      <c r="Z146" s="59"/>
    </row>
    <row r="147" spans="1:26" ht="15.75" customHeight="1">
      <c r="A147" s="195"/>
      <c r="B147" s="195"/>
      <c r="C147" s="199"/>
      <c r="D147" s="386"/>
      <c r="E147" s="167"/>
      <c r="F147" s="199"/>
      <c r="G147" s="199"/>
      <c r="H147" s="199"/>
      <c r="I147" s="199"/>
      <c r="J147" s="199"/>
      <c r="K147" s="199"/>
      <c r="L147" s="199"/>
      <c r="M147" s="199"/>
      <c r="N147" s="199"/>
      <c r="O147" s="199"/>
      <c r="P147" s="199"/>
      <c r="Q147" s="199"/>
      <c r="R147" s="199"/>
      <c r="S147" s="199"/>
      <c r="T147" s="199"/>
      <c r="U147" s="199"/>
      <c r="V147" s="199"/>
      <c r="W147" s="199"/>
      <c r="X147" s="199"/>
      <c r="Y147" s="199"/>
      <c r="Z147" s="59"/>
    </row>
    <row r="148" spans="1:26" ht="15.75" customHeight="1">
      <c r="A148" s="195"/>
      <c r="B148" s="195"/>
      <c r="C148" s="199"/>
      <c r="D148" s="386"/>
      <c r="E148" s="167"/>
      <c r="F148" s="199"/>
      <c r="G148" s="199"/>
      <c r="H148" s="199"/>
      <c r="I148" s="199"/>
      <c r="J148" s="199"/>
      <c r="K148" s="199"/>
      <c r="L148" s="199"/>
      <c r="M148" s="199"/>
      <c r="N148" s="199"/>
      <c r="O148" s="199"/>
      <c r="P148" s="199"/>
      <c r="Q148" s="199"/>
      <c r="R148" s="199"/>
      <c r="S148" s="199"/>
      <c r="T148" s="199"/>
      <c r="U148" s="199"/>
      <c r="V148" s="199"/>
      <c r="W148" s="199"/>
      <c r="X148" s="199"/>
      <c r="Y148" s="199"/>
      <c r="Z148" s="59"/>
    </row>
    <row r="149" spans="1:26" ht="15.75" customHeight="1">
      <c r="A149" s="195"/>
      <c r="B149" s="195"/>
      <c r="C149" s="199"/>
      <c r="D149" s="386"/>
      <c r="E149" s="167"/>
      <c r="F149" s="199"/>
      <c r="G149" s="199"/>
      <c r="H149" s="199"/>
      <c r="I149" s="199"/>
      <c r="J149" s="199"/>
      <c r="K149" s="199"/>
      <c r="L149" s="199"/>
      <c r="M149" s="199"/>
      <c r="N149" s="199"/>
      <c r="O149" s="199"/>
      <c r="P149" s="199"/>
      <c r="Q149" s="199"/>
      <c r="R149" s="199"/>
      <c r="S149" s="199"/>
      <c r="T149" s="199"/>
      <c r="U149" s="199"/>
      <c r="V149" s="199"/>
      <c r="W149" s="199"/>
      <c r="X149" s="199"/>
      <c r="Y149" s="199"/>
      <c r="Z149" s="59"/>
    </row>
    <row r="150" spans="1:26" ht="15.75" customHeight="1">
      <c r="A150" s="195"/>
      <c r="B150" s="195"/>
      <c r="C150" s="199"/>
      <c r="D150" s="386"/>
      <c r="E150" s="167"/>
      <c r="F150" s="199"/>
      <c r="G150" s="199"/>
      <c r="H150" s="199"/>
      <c r="I150" s="199"/>
      <c r="J150" s="199"/>
      <c r="K150" s="199"/>
      <c r="L150" s="199"/>
      <c r="M150" s="199"/>
      <c r="N150" s="199"/>
      <c r="O150" s="199"/>
      <c r="P150" s="199"/>
      <c r="Q150" s="199"/>
      <c r="R150" s="199"/>
      <c r="S150" s="199"/>
      <c r="T150" s="199"/>
      <c r="U150" s="199"/>
      <c r="V150" s="199"/>
      <c r="W150" s="199"/>
      <c r="X150" s="199"/>
      <c r="Y150" s="199"/>
      <c r="Z150" s="59"/>
    </row>
    <row r="151" spans="1:26" ht="15.75" customHeight="1">
      <c r="A151" s="195"/>
      <c r="B151" s="195"/>
      <c r="C151" s="199"/>
      <c r="D151" s="386"/>
      <c r="E151" s="167"/>
      <c r="F151" s="199"/>
      <c r="G151" s="199"/>
      <c r="H151" s="199"/>
      <c r="I151" s="199"/>
      <c r="J151" s="199"/>
      <c r="K151" s="199"/>
      <c r="L151" s="199"/>
      <c r="M151" s="199"/>
      <c r="N151" s="199"/>
      <c r="O151" s="199"/>
      <c r="P151" s="199"/>
      <c r="Q151" s="199"/>
      <c r="R151" s="199"/>
      <c r="S151" s="199"/>
      <c r="T151" s="199"/>
      <c r="U151" s="199"/>
      <c r="V151" s="199"/>
      <c r="W151" s="199"/>
      <c r="X151" s="199"/>
      <c r="Y151" s="199"/>
      <c r="Z151" s="59"/>
    </row>
    <row r="152" spans="1:26" ht="15.75" customHeight="1">
      <c r="A152" s="195"/>
      <c r="B152" s="195"/>
      <c r="C152" s="199"/>
      <c r="D152" s="386"/>
      <c r="E152" s="167"/>
      <c r="F152" s="199"/>
      <c r="G152" s="199"/>
      <c r="H152" s="199"/>
      <c r="I152" s="199"/>
      <c r="J152" s="199"/>
      <c r="K152" s="199"/>
      <c r="L152" s="199"/>
      <c r="M152" s="199"/>
      <c r="N152" s="199"/>
      <c r="O152" s="199"/>
      <c r="P152" s="199"/>
      <c r="Q152" s="199"/>
      <c r="R152" s="199"/>
      <c r="S152" s="199"/>
      <c r="T152" s="199"/>
      <c r="U152" s="199"/>
      <c r="V152" s="199"/>
      <c r="W152" s="199"/>
      <c r="X152" s="199"/>
      <c r="Y152" s="199"/>
      <c r="Z152" s="59"/>
    </row>
    <row r="153" spans="1:26" ht="15.75" customHeight="1">
      <c r="A153" s="195"/>
      <c r="B153" s="195"/>
      <c r="C153" s="199"/>
      <c r="D153" s="386"/>
      <c r="E153" s="167"/>
      <c r="F153" s="199"/>
      <c r="G153" s="199"/>
      <c r="H153" s="199"/>
      <c r="I153" s="199"/>
      <c r="J153" s="199"/>
      <c r="K153" s="199"/>
      <c r="L153" s="199"/>
      <c r="M153" s="199"/>
      <c r="N153" s="199"/>
      <c r="O153" s="199"/>
      <c r="P153" s="199"/>
      <c r="Q153" s="199"/>
      <c r="R153" s="199"/>
      <c r="S153" s="199"/>
      <c r="T153" s="199"/>
      <c r="U153" s="199"/>
      <c r="V153" s="199"/>
      <c r="W153" s="199"/>
      <c r="X153" s="199"/>
      <c r="Y153" s="199"/>
      <c r="Z153" s="59"/>
    </row>
    <row r="154" spans="1:26" ht="15.75" customHeight="1">
      <c r="A154" s="195"/>
      <c r="B154" s="195"/>
      <c r="C154" s="199"/>
      <c r="D154" s="386"/>
      <c r="E154" s="167"/>
      <c r="F154" s="199"/>
      <c r="G154" s="199"/>
      <c r="H154" s="199"/>
      <c r="I154" s="199"/>
      <c r="J154" s="199"/>
      <c r="K154" s="199"/>
      <c r="L154" s="199"/>
      <c r="M154" s="199"/>
      <c r="N154" s="199"/>
      <c r="O154" s="199"/>
      <c r="P154" s="199"/>
      <c r="Q154" s="199"/>
      <c r="R154" s="199"/>
      <c r="S154" s="199"/>
      <c r="T154" s="199"/>
      <c r="U154" s="199"/>
      <c r="V154" s="199"/>
      <c r="W154" s="199"/>
      <c r="X154" s="199"/>
      <c r="Y154" s="199"/>
      <c r="Z154" s="59"/>
    </row>
    <row r="155" spans="1:26" ht="15.75" customHeight="1">
      <c r="A155" s="195"/>
      <c r="B155" s="195"/>
      <c r="C155" s="199"/>
      <c r="D155" s="386"/>
      <c r="E155" s="167"/>
      <c r="F155" s="199"/>
      <c r="G155" s="199"/>
      <c r="H155" s="199"/>
      <c r="I155" s="199"/>
      <c r="J155" s="199"/>
      <c r="K155" s="199"/>
      <c r="L155" s="199"/>
      <c r="M155" s="199"/>
      <c r="N155" s="199"/>
      <c r="O155" s="199"/>
      <c r="P155" s="199"/>
      <c r="Q155" s="199"/>
      <c r="R155" s="199"/>
      <c r="S155" s="199"/>
      <c r="T155" s="199"/>
      <c r="U155" s="199"/>
      <c r="V155" s="199"/>
      <c r="W155" s="199"/>
      <c r="X155" s="199"/>
      <c r="Y155" s="199"/>
      <c r="Z155" s="59"/>
    </row>
    <row r="156" spans="1:26" ht="15.75" customHeight="1">
      <c r="A156" s="195"/>
      <c r="B156" s="195"/>
      <c r="C156" s="199"/>
      <c r="D156" s="386"/>
      <c r="E156" s="167"/>
      <c r="F156" s="199"/>
      <c r="G156" s="199"/>
      <c r="H156" s="199"/>
      <c r="I156" s="199"/>
      <c r="J156" s="199"/>
      <c r="K156" s="199"/>
      <c r="L156" s="199"/>
      <c r="M156" s="199"/>
      <c r="N156" s="199"/>
      <c r="O156" s="199"/>
      <c r="P156" s="199"/>
      <c r="Q156" s="199"/>
      <c r="R156" s="199"/>
      <c r="S156" s="199"/>
      <c r="T156" s="199"/>
      <c r="U156" s="199"/>
      <c r="V156" s="199"/>
      <c r="W156" s="199"/>
      <c r="X156" s="199"/>
      <c r="Y156" s="199"/>
      <c r="Z156" s="59"/>
    </row>
    <row r="157" spans="1:26" ht="15.75" customHeight="1">
      <c r="A157" s="195"/>
      <c r="B157" s="195"/>
      <c r="C157" s="199"/>
      <c r="D157" s="386"/>
      <c r="E157" s="167"/>
      <c r="F157" s="199"/>
      <c r="G157" s="199"/>
      <c r="H157" s="199"/>
      <c r="I157" s="199"/>
      <c r="J157" s="199"/>
      <c r="K157" s="199"/>
      <c r="L157" s="199"/>
      <c r="M157" s="199"/>
      <c r="N157" s="199"/>
      <c r="O157" s="199"/>
      <c r="P157" s="199"/>
      <c r="Q157" s="199"/>
      <c r="R157" s="199"/>
      <c r="S157" s="199"/>
      <c r="T157" s="199"/>
      <c r="U157" s="199"/>
      <c r="V157" s="199"/>
      <c r="W157" s="199"/>
      <c r="X157" s="199"/>
      <c r="Y157" s="199"/>
      <c r="Z157" s="59"/>
    </row>
    <row r="158" spans="1:26" ht="15.75" customHeight="1">
      <c r="A158" s="195"/>
      <c r="B158" s="195"/>
      <c r="C158" s="199"/>
      <c r="D158" s="386"/>
      <c r="E158" s="167"/>
      <c r="F158" s="199"/>
      <c r="G158" s="199"/>
      <c r="H158" s="199"/>
      <c r="I158" s="199"/>
      <c r="J158" s="199"/>
      <c r="K158" s="199"/>
      <c r="L158" s="199"/>
      <c r="M158" s="199"/>
      <c r="N158" s="199"/>
      <c r="O158" s="199"/>
      <c r="P158" s="199"/>
      <c r="Q158" s="199"/>
      <c r="R158" s="199"/>
      <c r="S158" s="199"/>
      <c r="T158" s="199"/>
      <c r="U158" s="199"/>
      <c r="V158" s="199"/>
      <c r="W158" s="199"/>
      <c r="X158" s="199"/>
      <c r="Y158" s="199"/>
      <c r="Z158" s="59"/>
    </row>
    <row r="159" spans="1:26" ht="15.75" customHeight="1">
      <c r="A159" s="195"/>
      <c r="B159" s="195"/>
      <c r="C159" s="199"/>
      <c r="D159" s="386"/>
      <c r="E159" s="167"/>
      <c r="F159" s="199"/>
      <c r="G159" s="199"/>
      <c r="H159" s="199"/>
      <c r="I159" s="199"/>
      <c r="J159" s="199"/>
      <c r="K159" s="199"/>
      <c r="L159" s="199"/>
      <c r="M159" s="199"/>
      <c r="N159" s="199"/>
      <c r="O159" s="199"/>
      <c r="P159" s="199"/>
      <c r="Q159" s="199"/>
      <c r="R159" s="199"/>
      <c r="S159" s="199"/>
      <c r="T159" s="199"/>
      <c r="U159" s="199"/>
      <c r="V159" s="199"/>
      <c r="W159" s="199"/>
      <c r="X159" s="199"/>
      <c r="Y159" s="199"/>
      <c r="Z159" s="59"/>
    </row>
    <row r="160" spans="1:26" ht="15.75" customHeight="1">
      <c r="A160" s="195"/>
      <c r="B160" s="195"/>
      <c r="C160" s="199"/>
      <c r="D160" s="386"/>
      <c r="E160" s="167"/>
      <c r="F160" s="199"/>
      <c r="G160" s="199"/>
      <c r="H160" s="199"/>
      <c r="I160" s="199"/>
      <c r="J160" s="199"/>
      <c r="K160" s="199"/>
      <c r="L160" s="199"/>
      <c r="M160" s="199"/>
      <c r="N160" s="199"/>
      <c r="O160" s="199"/>
      <c r="P160" s="199"/>
      <c r="Q160" s="199"/>
      <c r="R160" s="199"/>
      <c r="S160" s="199"/>
      <c r="T160" s="199"/>
      <c r="U160" s="199"/>
      <c r="V160" s="199"/>
      <c r="W160" s="199"/>
      <c r="X160" s="199"/>
      <c r="Y160" s="199"/>
      <c r="Z160" s="59"/>
    </row>
    <row r="161" spans="1:26" ht="15.75" customHeight="1">
      <c r="A161" s="195"/>
      <c r="B161" s="195"/>
      <c r="C161" s="199"/>
      <c r="D161" s="386"/>
      <c r="E161" s="167"/>
      <c r="F161" s="199"/>
      <c r="G161" s="199"/>
      <c r="H161" s="199"/>
      <c r="I161" s="199"/>
      <c r="J161" s="199"/>
      <c r="K161" s="199"/>
      <c r="L161" s="199"/>
      <c r="M161" s="199"/>
      <c r="N161" s="199"/>
      <c r="O161" s="199"/>
      <c r="P161" s="199"/>
      <c r="Q161" s="199"/>
      <c r="R161" s="199"/>
      <c r="S161" s="199"/>
      <c r="T161" s="199"/>
      <c r="U161" s="199"/>
      <c r="V161" s="199"/>
      <c r="W161" s="199"/>
      <c r="X161" s="199"/>
      <c r="Y161" s="199"/>
      <c r="Z161" s="59"/>
    </row>
    <row r="162" spans="1:26" ht="15.75" customHeight="1">
      <c r="A162" s="195"/>
      <c r="B162" s="195"/>
      <c r="C162" s="199"/>
      <c r="D162" s="386"/>
      <c r="E162" s="167"/>
      <c r="F162" s="199"/>
      <c r="G162" s="199"/>
      <c r="H162" s="199"/>
      <c r="I162" s="199"/>
      <c r="J162" s="199"/>
      <c r="K162" s="199"/>
      <c r="L162" s="199"/>
      <c r="M162" s="199"/>
      <c r="N162" s="199"/>
      <c r="O162" s="199"/>
      <c r="P162" s="199"/>
      <c r="Q162" s="199"/>
      <c r="R162" s="199"/>
      <c r="S162" s="199"/>
      <c r="T162" s="199"/>
      <c r="U162" s="199"/>
      <c r="V162" s="199"/>
      <c r="W162" s="199"/>
      <c r="X162" s="199"/>
      <c r="Y162" s="199"/>
      <c r="Z162" s="59"/>
    </row>
    <row r="163" spans="1:26" ht="15.75" customHeight="1">
      <c r="A163" s="195"/>
      <c r="B163" s="195"/>
      <c r="C163" s="199"/>
      <c r="D163" s="386"/>
      <c r="E163" s="167"/>
      <c r="F163" s="199"/>
      <c r="G163" s="199"/>
      <c r="H163" s="199"/>
      <c r="I163" s="199"/>
      <c r="J163" s="199"/>
      <c r="K163" s="199"/>
      <c r="L163" s="199"/>
      <c r="M163" s="199"/>
      <c r="N163" s="199"/>
      <c r="O163" s="199"/>
      <c r="P163" s="199"/>
      <c r="Q163" s="199"/>
      <c r="R163" s="199"/>
      <c r="S163" s="199"/>
      <c r="T163" s="199"/>
      <c r="U163" s="199"/>
      <c r="V163" s="199"/>
      <c r="W163" s="199"/>
      <c r="X163" s="199"/>
      <c r="Y163" s="199"/>
      <c r="Z163" s="59"/>
    </row>
    <row r="164" spans="1:26" ht="15.75" customHeight="1">
      <c r="A164" s="195"/>
      <c r="B164" s="195"/>
      <c r="C164" s="199"/>
      <c r="D164" s="386"/>
      <c r="E164" s="167"/>
      <c r="F164" s="199"/>
      <c r="G164" s="199"/>
      <c r="H164" s="199"/>
      <c r="I164" s="199"/>
      <c r="J164" s="199"/>
      <c r="K164" s="199"/>
      <c r="L164" s="199"/>
      <c r="M164" s="199"/>
      <c r="N164" s="199"/>
      <c r="O164" s="199"/>
      <c r="P164" s="199"/>
      <c r="Q164" s="199"/>
      <c r="R164" s="199"/>
      <c r="S164" s="199"/>
      <c r="T164" s="199"/>
      <c r="U164" s="199"/>
      <c r="V164" s="199"/>
      <c r="W164" s="199"/>
      <c r="X164" s="199"/>
      <c r="Y164" s="199"/>
      <c r="Z164" s="59"/>
    </row>
    <row r="165" spans="1:26" ht="15.75" customHeight="1">
      <c r="A165" s="195"/>
      <c r="B165" s="195"/>
      <c r="C165" s="199"/>
      <c r="D165" s="386"/>
      <c r="E165" s="167"/>
      <c r="F165" s="199"/>
      <c r="G165" s="199"/>
      <c r="H165" s="199"/>
      <c r="I165" s="199"/>
      <c r="J165" s="199"/>
      <c r="K165" s="199"/>
      <c r="L165" s="199"/>
      <c r="M165" s="199"/>
      <c r="N165" s="199"/>
      <c r="O165" s="199"/>
      <c r="P165" s="199"/>
      <c r="Q165" s="199"/>
      <c r="R165" s="199"/>
      <c r="S165" s="199"/>
      <c r="T165" s="199"/>
      <c r="U165" s="199"/>
      <c r="V165" s="199"/>
      <c r="W165" s="199"/>
      <c r="X165" s="199"/>
      <c r="Y165" s="199"/>
      <c r="Z165" s="59"/>
    </row>
    <row r="166" spans="1:26" ht="15.75" customHeight="1">
      <c r="A166" s="195"/>
      <c r="B166" s="195"/>
      <c r="C166" s="199"/>
      <c r="D166" s="386"/>
      <c r="E166" s="167"/>
      <c r="F166" s="199"/>
      <c r="G166" s="199"/>
      <c r="H166" s="199"/>
      <c r="I166" s="199"/>
      <c r="J166" s="199"/>
      <c r="K166" s="199"/>
      <c r="L166" s="199"/>
      <c r="M166" s="199"/>
      <c r="N166" s="199"/>
      <c r="O166" s="199"/>
      <c r="P166" s="199"/>
      <c r="Q166" s="199"/>
      <c r="R166" s="199"/>
      <c r="S166" s="199"/>
      <c r="T166" s="199"/>
      <c r="U166" s="199"/>
      <c r="V166" s="199"/>
      <c r="W166" s="199"/>
      <c r="X166" s="199"/>
      <c r="Y166" s="199"/>
      <c r="Z166" s="59"/>
    </row>
    <row r="167" spans="1:26" ht="15.75" customHeight="1">
      <c r="A167" s="195"/>
      <c r="B167" s="195"/>
      <c r="C167" s="199"/>
      <c r="D167" s="386"/>
      <c r="E167" s="167"/>
      <c r="F167" s="199"/>
      <c r="G167" s="199"/>
      <c r="H167" s="199"/>
      <c r="I167" s="199"/>
      <c r="J167" s="199"/>
      <c r="K167" s="199"/>
      <c r="L167" s="199"/>
      <c r="M167" s="199"/>
      <c r="N167" s="199"/>
      <c r="O167" s="199"/>
      <c r="P167" s="199"/>
      <c r="Q167" s="199"/>
      <c r="R167" s="199"/>
      <c r="S167" s="199"/>
      <c r="T167" s="199"/>
      <c r="U167" s="199"/>
      <c r="V167" s="199"/>
      <c r="W167" s="199"/>
      <c r="X167" s="199"/>
      <c r="Y167" s="199"/>
      <c r="Z167" s="59"/>
    </row>
    <row r="168" spans="1:26" ht="15.75" customHeight="1">
      <c r="A168" s="195"/>
      <c r="B168" s="195"/>
      <c r="C168" s="199"/>
      <c r="D168" s="386"/>
      <c r="E168" s="167"/>
      <c r="F168" s="199"/>
      <c r="G168" s="199"/>
      <c r="H168" s="199"/>
      <c r="I168" s="199"/>
      <c r="J168" s="199"/>
      <c r="K168" s="199"/>
      <c r="L168" s="199"/>
      <c r="M168" s="199"/>
      <c r="N168" s="199"/>
      <c r="O168" s="199"/>
      <c r="P168" s="199"/>
      <c r="Q168" s="199"/>
      <c r="R168" s="199"/>
      <c r="S168" s="199"/>
      <c r="T168" s="199"/>
      <c r="U168" s="199"/>
      <c r="V168" s="199"/>
      <c r="W168" s="199"/>
      <c r="X168" s="199"/>
      <c r="Y168" s="199"/>
      <c r="Z168" s="59"/>
    </row>
    <row r="169" spans="1:26" ht="15.75" customHeight="1">
      <c r="A169" s="195"/>
      <c r="B169" s="195"/>
      <c r="C169" s="199"/>
      <c r="D169" s="386"/>
      <c r="E169" s="167"/>
      <c r="F169" s="199"/>
      <c r="G169" s="199"/>
      <c r="H169" s="199"/>
      <c r="I169" s="199"/>
      <c r="J169" s="199"/>
      <c r="K169" s="199"/>
      <c r="L169" s="199"/>
      <c r="M169" s="199"/>
      <c r="N169" s="199"/>
      <c r="O169" s="199"/>
      <c r="P169" s="199"/>
      <c r="Q169" s="199"/>
      <c r="R169" s="199"/>
      <c r="S169" s="199"/>
      <c r="T169" s="199"/>
      <c r="U169" s="199"/>
      <c r="V169" s="199"/>
      <c r="W169" s="199"/>
      <c r="X169" s="199"/>
      <c r="Y169" s="199"/>
      <c r="Z169" s="59"/>
    </row>
    <row r="170" spans="1:26" ht="15.75" customHeight="1">
      <c r="A170" s="195"/>
      <c r="B170" s="195"/>
      <c r="C170" s="199"/>
      <c r="D170" s="386"/>
      <c r="E170" s="167"/>
      <c r="F170" s="199"/>
      <c r="G170" s="199"/>
      <c r="H170" s="199"/>
      <c r="I170" s="199"/>
      <c r="J170" s="199"/>
      <c r="K170" s="199"/>
      <c r="L170" s="199"/>
      <c r="M170" s="199"/>
      <c r="N170" s="199"/>
      <c r="O170" s="199"/>
      <c r="P170" s="199"/>
      <c r="Q170" s="199"/>
      <c r="R170" s="199"/>
      <c r="S170" s="199"/>
      <c r="T170" s="199"/>
      <c r="U170" s="199"/>
      <c r="V170" s="199"/>
      <c r="W170" s="199"/>
      <c r="X170" s="199"/>
      <c r="Y170" s="199"/>
      <c r="Z170" s="59"/>
    </row>
    <row r="171" spans="1:26" ht="15.75" customHeight="1">
      <c r="A171" s="195"/>
      <c r="B171" s="195"/>
      <c r="C171" s="199"/>
      <c r="D171" s="386"/>
      <c r="E171" s="167"/>
      <c r="F171" s="199"/>
      <c r="G171" s="199"/>
      <c r="H171" s="199"/>
      <c r="I171" s="199"/>
      <c r="J171" s="199"/>
      <c r="K171" s="199"/>
      <c r="L171" s="199"/>
      <c r="M171" s="199"/>
      <c r="N171" s="199"/>
      <c r="O171" s="199"/>
      <c r="P171" s="199"/>
      <c r="Q171" s="199"/>
      <c r="R171" s="199"/>
      <c r="S171" s="199"/>
      <c r="T171" s="199"/>
      <c r="U171" s="199"/>
      <c r="V171" s="199"/>
      <c r="W171" s="199"/>
      <c r="X171" s="199"/>
      <c r="Y171" s="199"/>
      <c r="Z171" s="59"/>
    </row>
    <row r="172" spans="1:26" ht="15.75" customHeight="1">
      <c r="A172" s="195"/>
      <c r="B172" s="195"/>
      <c r="C172" s="199"/>
      <c r="D172" s="386"/>
      <c r="E172" s="167"/>
      <c r="F172" s="199"/>
      <c r="G172" s="199"/>
      <c r="H172" s="199"/>
      <c r="I172" s="199"/>
      <c r="J172" s="199"/>
      <c r="K172" s="199"/>
      <c r="L172" s="199"/>
      <c r="M172" s="199"/>
      <c r="N172" s="199"/>
      <c r="O172" s="199"/>
      <c r="P172" s="199"/>
      <c r="Q172" s="199"/>
      <c r="R172" s="199"/>
      <c r="S172" s="199"/>
      <c r="T172" s="199"/>
      <c r="U172" s="199"/>
      <c r="V172" s="199"/>
      <c r="W172" s="199"/>
      <c r="X172" s="199"/>
      <c r="Y172" s="199"/>
      <c r="Z172" s="59"/>
    </row>
    <row r="173" spans="1:26" ht="15.75" customHeight="1">
      <c r="A173" s="195"/>
      <c r="B173" s="195"/>
      <c r="C173" s="199"/>
      <c r="D173" s="386"/>
      <c r="E173" s="167"/>
      <c r="F173" s="199"/>
      <c r="G173" s="199"/>
      <c r="H173" s="199"/>
      <c r="I173" s="199"/>
      <c r="J173" s="199"/>
      <c r="K173" s="199"/>
      <c r="L173" s="199"/>
      <c r="M173" s="199"/>
      <c r="N173" s="199"/>
      <c r="O173" s="199"/>
      <c r="P173" s="199"/>
      <c r="Q173" s="199"/>
      <c r="R173" s="199"/>
      <c r="S173" s="199"/>
      <c r="T173" s="199"/>
      <c r="U173" s="199"/>
      <c r="V173" s="199"/>
      <c r="W173" s="199"/>
      <c r="X173" s="199"/>
      <c r="Y173" s="199"/>
      <c r="Z173" s="59"/>
    </row>
    <row r="174" spans="1:26" ht="15.75" customHeight="1">
      <c r="A174" s="195"/>
      <c r="B174" s="195"/>
      <c r="C174" s="199"/>
      <c r="D174" s="386"/>
      <c r="E174" s="167"/>
      <c r="F174" s="199"/>
      <c r="G174" s="199"/>
      <c r="H174" s="199"/>
      <c r="I174" s="199"/>
      <c r="J174" s="199"/>
      <c r="K174" s="199"/>
      <c r="L174" s="199"/>
      <c r="M174" s="199"/>
      <c r="N174" s="199"/>
      <c r="O174" s="199"/>
      <c r="P174" s="199"/>
      <c r="Q174" s="199"/>
      <c r="R174" s="199"/>
      <c r="S174" s="199"/>
      <c r="T174" s="199"/>
      <c r="U174" s="199"/>
      <c r="V174" s="199"/>
      <c r="W174" s="199"/>
      <c r="X174" s="199"/>
      <c r="Y174" s="199"/>
      <c r="Z174" s="59"/>
    </row>
    <row r="175" spans="1:26" ht="15.75" customHeight="1">
      <c r="A175" s="195"/>
      <c r="B175" s="195"/>
      <c r="C175" s="199"/>
      <c r="D175" s="386"/>
      <c r="E175" s="167"/>
      <c r="F175" s="199"/>
      <c r="G175" s="199"/>
      <c r="H175" s="199"/>
      <c r="I175" s="199"/>
      <c r="J175" s="199"/>
      <c r="K175" s="199"/>
      <c r="L175" s="199"/>
      <c r="M175" s="199"/>
      <c r="N175" s="199"/>
      <c r="O175" s="199"/>
      <c r="P175" s="199"/>
      <c r="Q175" s="199"/>
      <c r="R175" s="199"/>
      <c r="S175" s="199"/>
      <c r="T175" s="199"/>
      <c r="U175" s="199"/>
      <c r="V175" s="199"/>
      <c r="W175" s="199"/>
      <c r="X175" s="199"/>
      <c r="Y175" s="199"/>
      <c r="Z175" s="59"/>
    </row>
    <row r="176" spans="1:26" ht="15.75" customHeight="1">
      <c r="A176" s="195"/>
      <c r="B176" s="195"/>
      <c r="C176" s="199"/>
      <c r="D176" s="386"/>
      <c r="E176" s="167"/>
      <c r="F176" s="199"/>
      <c r="G176" s="199"/>
      <c r="H176" s="199"/>
      <c r="I176" s="199"/>
      <c r="J176" s="199"/>
      <c r="K176" s="199"/>
      <c r="L176" s="199"/>
      <c r="M176" s="199"/>
      <c r="N176" s="199"/>
      <c r="O176" s="199"/>
      <c r="P176" s="199"/>
      <c r="Q176" s="199"/>
      <c r="R176" s="199"/>
      <c r="S176" s="199"/>
      <c r="T176" s="199"/>
      <c r="U176" s="199"/>
      <c r="V176" s="199"/>
      <c r="W176" s="199"/>
      <c r="X176" s="199"/>
      <c r="Y176" s="199"/>
      <c r="Z176" s="59"/>
    </row>
    <row r="177" spans="1:26" ht="15.75" customHeight="1">
      <c r="A177" s="195"/>
      <c r="B177" s="195"/>
      <c r="C177" s="199"/>
      <c r="D177" s="386"/>
      <c r="E177" s="167"/>
      <c r="F177" s="199"/>
      <c r="G177" s="199"/>
      <c r="H177" s="199"/>
      <c r="I177" s="199"/>
      <c r="J177" s="199"/>
      <c r="K177" s="199"/>
      <c r="L177" s="199"/>
      <c r="M177" s="199"/>
      <c r="N177" s="199"/>
      <c r="O177" s="199"/>
      <c r="P177" s="199"/>
      <c r="Q177" s="199"/>
      <c r="R177" s="199"/>
      <c r="S177" s="199"/>
      <c r="T177" s="199"/>
      <c r="U177" s="199"/>
      <c r="V177" s="199"/>
      <c r="W177" s="199"/>
      <c r="X177" s="199"/>
      <c r="Y177" s="199"/>
      <c r="Z177" s="59"/>
    </row>
    <row r="178" spans="1:26" ht="15.75" customHeight="1">
      <c r="A178" s="195"/>
      <c r="B178" s="195"/>
      <c r="C178" s="199"/>
      <c r="D178" s="386"/>
      <c r="E178" s="167"/>
      <c r="F178" s="199"/>
      <c r="G178" s="199"/>
      <c r="H178" s="199"/>
      <c r="I178" s="199"/>
      <c r="J178" s="199"/>
      <c r="K178" s="199"/>
      <c r="L178" s="199"/>
      <c r="M178" s="199"/>
      <c r="N178" s="199"/>
      <c r="O178" s="199"/>
      <c r="P178" s="199"/>
      <c r="Q178" s="199"/>
      <c r="R178" s="199"/>
      <c r="S178" s="199"/>
      <c r="T178" s="199"/>
      <c r="U178" s="199"/>
      <c r="V178" s="199"/>
      <c r="W178" s="199"/>
      <c r="X178" s="199"/>
      <c r="Y178" s="199"/>
      <c r="Z178" s="59"/>
    </row>
    <row r="179" spans="1:26" ht="15.75" customHeight="1">
      <c r="A179" s="195"/>
      <c r="B179" s="195"/>
      <c r="C179" s="199"/>
      <c r="D179" s="386"/>
      <c r="E179" s="167"/>
      <c r="F179" s="199"/>
      <c r="G179" s="199"/>
      <c r="H179" s="199"/>
      <c r="I179" s="199"/>
      <c r="J179" s="199"/>
      <c r="K179" s="199"/>
      <c r="L179" s="199"/>
      <c r="M179" s="199"/>
      <c r="N179" s="199"/>
      <c r="O179" s="199"/>
      <c r="P179" s="199"/>
      <c r="Q179" s="199"/>
      <c r="R179" s="199"/>
      <c r="S179" s="199"/>
      <c r="T179" s="199"/>
      <c r="U179" s="199"/>
      <c r="V179" s="199"/>
      <c r="W179" s="199"/>
      <c r="X179" s="199"/>
      <c r="Y179" s="199"/>
      <c r="Z179" s="59"/>
    </row>
    <row r="180" spans="1:26" ht="15.75" customHeight="1">
      <c r="A180" s="195"/>
      <c r="B180" s="195"/>
      <c r="C180" s="199"/>
      <c r="D180" s="386"/>
      <c r="E180" s="167"/>
      <c r="F180" s="199"/>
      <c r="G180" s="199"/>
      <c r="H180" s="199"/>
      <c r="I180" s="199"/>
      <c r="J180" s="199"/>
      <c r="K180" s="199"/>
      <c r="L180" s="199"/>
      <c r="M180" s="199"/>
      <c r="N180" s="199"/>
      <c r="O180" s="199"/>
      <c r="P180" s="199"/>
      <c r="Q180" s="199"/>
      <c r="R180" s="199"/>
      <c r="S180" s="199"/>
      <c r="T180" s="199"/>
      <c r="U180" s="199"/>
      <c r="V180" s="199"/>
      <c r="W180" s="199"/>
      <c r="X180" s="199"/>
      <c r="Y180" s="199"/>
      <c r="Z180" s="59"/>
    </row>
    <row r="181" spans="1:26" ht="15.75" customHeight="1">
      <c r="A181" s="195"/>
      <c r="B181" s="195"/>
      <c r="C181" s="199"/>
      <c r="D181" s="386"/>
      <c r="E181" s="167"/>
      <c r="F181" s="199"/>
      <c r="G181" s="199"/>
      <c r="H181" s="199"/>
      <c r="I181" s="199"/>
      <c r="J181" s="199"/>
      <c r="K181" s="199"/>
      <c r="L181" s="199"/>
      <c r="M181" s="199"/>
      <c r="N181" s="199"/>
      <c r="O181" s="199"/>
      <c r="P181" s="199"/>
      <c r="Q181" s="199"/>
      <c r="R181" s="199"/>
      <c r="S181" s="199"/>
      <c r="T181" s="199"/>
      <c r="U181" s="199"/>
      <c r="V181" s="199"/>
      <c r="W181" s="199"/>
      <c r="X181" s="199"/>
      <c r="Y181" s="199"/>
      <c r="Z181" s="59"/>
    </row>
    <row r="182" spans="1:26" ht="15.75" customHeight="1">
      <c r="A182" s="195"/>
      <c r="B182" s="195"/>
      <c r="C182" s="199"/>
      <c r="D182" s="386"/>
      <c r="E182" s="167"/>
      <c r="F182" s="199"/>
      <c r="G182" s="199"/>
      <c r="H182" s="199"/>
      <c r="I182" s="199"/>
      <c r="J182" s="199"/>
      <c r="K182" s="199"/>
      <c r="L182" s="199"/>
      <c r="M182" s="199"/>
      <c r="N182" s="199"/>
      <c r="O182" s="199"/>
      <c r="P182" s="199"/>
      <c r="Q182" s="199"/>
      <c r="R182" s="199"/>
      <c r="S182" s="199"/>
      <c r="T182" s="199"/>
      <c r="U182" s="199"/>
      <c r="V182" s="199"/>
      <c r="W182" s="199"/>
      <c r="X182" s="199"/>
      <c r="Y182" s="199"/>
      <c r="Z182" s="59"/>
    </row>
    <row r="183" spans="1:26" ht="15.75" customHeight="1">
      <c r="A183" s="195"/>
      <c r="B183" s="195"/>
      <c r="C183" s="199"/>
      <c r="D183" s="386"/>
      <c r="E183" s="167"/>
      <c r="F183" s="199"/>
      <c r="G183" s="199"/>
      <c r="H183" s="199"/>
      <c r="I183" s="199"/>
      <c r="J183" s="199"/>
      <c r="K183" s="199"/>
      <c r="L183" s="199"/>
      <c r="M183" s="199"/>
      <c r="N183" s="199"/>
      <c r="O183" s="199"/>
      <c r="P183" s="199"/>
      <c r="Q183" s="199"/>
      <c r="R183" s="199"/>
      <c r="S183" s="199"/>
      <c r="T183" s="199"/>
      <c r="U183" s="199"/>
      <c r="V183" s="199"/>
      <c r="W183" s="199"/>
      <c r="X183" s="199"/>
      <c r="Y183" s="199"/>
      <c r="Z183" s="59"/>
    </row>
    <row r="184" spans="1:26" ht="15.75" customHeight="1">
      <c r="A184" s="195"/>
      <c r="B184" s="195"/>
      <c r="C184" s="199"/>
      <c r="D184" s="386"/>
      <c r="E184" s="167"/>
      <c r="F184" s="199"/>
      <c r="G184" s="199"/>
      <c r="H184" s="199"/>
      <c r="I184" s="199"/>
      <c r="J184" s="199"/>
      <c r="K184" s="199"/>
      <c r="L184" s="199"/>
      <c r="M184" s="199"/>
      <c r="N184" s="199"/>
      <c r="O184" s="199"/>
      <c r="P184" s="199"/>
      <c r="Q184" s="199"/>
      <c r="R184" s="199"/>
      <c r="S184" s="199"/>
      <c r="T184" s="199"/>
      <c r="U184" s="199"/>
      <c r="V184" s="199"/>
      <c r="W184" s="199"/>
      <c r="X184" s="199"/>
      <c r="Y184" s="199"/>
      <c r="Z184" s="59"/>
    </row>
    <row r="185" spans="1:26" ht="15.75" customHeight="1">
      <c r="A185" s="195"/>
      <c r="B185" s="195"/>
      <c r="C185" s="199"/>
      <c r="D185" s="386"/>
      <c r="E185" s="167"/>
      <c r="F185" s="199"/>
      <c r="G185" s="199"/>
      <c r="H185" s="199"/>
      <c r="I185" s="199"/>
      <c r="J185" s="199"/>
      <c r="K185" s="199"/>
      <c r="L185" s="199"/>
      <c r="M185" s="199"/>
      <c r="N185" s="199"/>
      <c r="O185" s="199"/>
      <c r="P185" s="199"/>
      <c r="Q185" s="199"/>
      <c r="R185" s="199"/>
      <c r="S185" s="199"/>
      <c r="T185" s="199"/>
      <c r="U185" s="199"/>
      <c r="V185" s="199"/>
      <c r="W185" s="199"/>
      <c r="X185" s="199"/>
      <c r="Y185" s="199"/>
      <c r="Z185" s="59"/>
    </row>
    <row r="186" spans="1:26" ht="15.75" customHeight="1">
      <c r="A186" s="195"/>
      <c r="B186" s="195"/>
      <c r="C186" s="199"/>
      <c r="D186" s="386"/>
      <c r="E186" s="167"/>
      <c r="F186" s="199"/>
      <c r="G186" s="199"/>
      <c r="H186" s="199"/>
      <c r="I186" s="199"/>
      <c r="J186" s="199"/>
      <c r="K186" s="199"/>
      <c r="L186" s="199"/>
      <c r="M186" s="199"/>
      <c r="N186" s="199"/>
      <c r="O186" s="199"/>
      <c r="P186" s="199"/>
      <c r="Q186" s="199"/>
      <c r="R186" s="199"/>
      <c r="S186" s="199"/>
      <c r="T186" s="199"/>
      <c r="U186" s="199"/>
      <c r="V186" s="199"/>
      <c r="W186" s="199"/>
      <c r="X186" s="199"/>
      <c r="Y186" s="199"/>
      <c r="Z186" s="59"/>
    </row>
    <row r="187" spans="1:26" ht="15.75" customHeight="1">
      <c r="A187" s="195"/>
      <c r="B187" s="195"/>
      <c r="C187" s="199"/>
      <c r="D187" s="386"/>
      <c r="E187" s="167"/>
      <c r="F187" s="199"/>
      <c r="G187" s="199"/>
      <c r="H187" s="199"/>
      <c r="I187" s="199"/>
      <c r="J187" s="199"/>
      <c r="K187" s="199"/>
      <c r="L187" s="199"/>
      <c r="M187" s="199"/>
      <c r="N187" s="199"/>
      <c r="O187" s="199"/>
      <c r="P187" s="199"/>
      <c r="Q187" s="199"/>
      <c r="R187" s="199"/>
      <c r="S187" s="199"/>
      <c r="T187" s="199"/>
      <c r="U187" s="199"/>
      <c r="V187" s="199"/>
      <c r="W187" s="199"/>
      <c r="X187" s="199"/>
      <c r="Y187" s="199"/>
      <c r="Z187" s="59"/>
    </row>
    <row r="188" spans="1:26" ht="15.75" customHeight="1">
      <c r="A188" s="195"/>
      <c r="B188" s="195"/>
      <c r="C188" s="199"/>
      <c r="D188" s="386"/>
      <c r="E188" s="167"/>
      <c r="F188" s="199"/>
      <c r="G188" s="199"/>
      <c r="H188" s="199"/>
      <c r="I188" s="199"/>
      <c r="J188" s="199"/>
      <c r="K188" s="199"/>
      <c r="L188" s="199"/>
      <c r="M188" s="199"/>
      <c r="N188" s="199"/>
      <c r="O188" s="199"/>
      <c r="P188" s="199"/>
      <c r="Q188" s="199"/>
      <c r="R188" s="199"/>
      <c r="S188" s="199"/>
      <c r="T188" s="199"/>
      <c r="U188" s="199"/>
      <c r="V188" s="199"/>
      <c r="W188" s="199"/>
      <c r="X188" s="199"/>
      <c r="Y188" s="199"/>
      <c r="Z188" s="59"/>
    </row>
    <row r="189" spans="1:26" ht="15.75" customHeight="1">
      <c r="A189" s="195"/>
      <c r="B189" s="195"/>
      <c r="C189" s="199"/>
      <c r="D189" s="386"/>
      <c r="E189" s="167"/>
      <c r="F189" s="199"/>
      <c r="G189" s="199"/>
      <c r="H189" s="199"/>
      <c r="I189" s="199"/>
      <c r="J189" s="199"/>
      <c r="K189" s="199"/>
      <c r="L189" s="199"/>
      <c r="M189" s="199"/>
      <c r="N189" s="199"/>
      <c r="O189" s="199"/>
      <c r="P189" s="199"/>
      <c r="Q189" s="199"/>
      <c r="R189" s="199"/>
      <c r="S189" s="199"/>
      <c r="T189" s="199"/>
      <c r="U189" s="199"/>
      <c r="V189" s="199"/>
      <c r="W189" s="199"/>
      <c r="X189" s="199"/>
      <c r="Y189" s="199"/>
      <c r="Z189" s="59"/>
    </row>
    <row r="190" spans="1:26" ht="15.75" customHeight="1">
      <c r="A190" s="195"/>
      <c r="B190" s="195"/>
      <c r="C190" s="199"/>
      <c r="D190" s="386"/>
      <c r="E190" s="167"/>
      <c r="F190" s="199"/>
      <c r="G190" s="199"/>
      <c r="H190" s="199"/>
      <c r="I190" s="199"/>
      <c r="J190" s="199"/>
      <c r="K190" s="199"/>
      <c r="L190" s="199"/>
      <c r="M190" s="199"/>
      <c r="N190" s="199"/>
      <c r="O190" s="199"/>
      <c r="P190" s="199"/>
      <c r="Q190" s="199"/>
      <c r="R190" s="199"/>
      <c r="S190" s="199"/>
      <c r="T190" s="199"/>
      <c r="U190" s="199"/>
      <c r="V190" s="199"/>
      <c r="W190" s="199"/>
      <c r="X190" s="199"/>
      <c r="Y190" s="199"/>
      <c r="Z190" s="59"/>
    </row>
    <row r="191" spans="1:26" ht="15.75" customHeight="1">
      <c r="A191" s="195"/>
      <c r="B191" s="195"/>
      <c r="C191" s="199"/>
      <c r="D191" s="386"/>
      <c r="E191" s="167"/>
      <c r="F191" s="199"/>
      <c r="G191" s="199"/>
      <c r="H191" s="199"/>
      <c r="I191" s="199"/>
      <c r="J191" s="199"/>
      <c r="K191" s="199"/>
      <c r="L191" s="199"/>
      <c r="M191" s="199"/>
      <c r="N191" s="199"/>
      <c r="O191" s="199"/>
      <c r="P191" s="199"/>
      <c r="Q191" s="199"/>
      <c r="R191" s="199"/>
      <c r="S191" s="199"/>
      <c r="T191" s="199"/>
      <c r="U191" s="199"/>
      <c r="V191" s="199"/>
      <c r="W191" s="199"/>
      <c r="X191" s="199"/>
      <c r="Y191" s="199"/>
      <c r="Z191" s="59"/>
    </row>
    <row r="192" spans="1:26" ht="15.75" customHeight="1">
      <c r="A192" s="195"/>
      <c r="B192" s="195"/>
      <c r="C192" s="199"/>
      <c r="D192" s="386"/>
      <c r="E192" s="167"/>
      <c r="F192" s="199"/>
      <c r="G192" s="199"/>
      <c r="H192" s="199"/>
      <c r="I192" s="199"/>
      <c r="J192" s="199"/>
      <c r="K192" s="199"/>
      <c r="L192" s="199"/>
      <c r="M192" s="199"/>
      <c r="N192" s="199"/>
      <c r="O192" s="199"/>
      <c r="P192" s="199"/>
      <c r="Q192" s="199"/>
      <c r="R192" s="199"/>
      <c r="S192" s="199"/>
      <c r="T192" s="199"/>
      <c r="U192" s="199"/>
      <c r="V192" s="199"/>
      <c r="W192" s="199"/>
      <c r="X192" s="199"/>
      <c r="Y192" s="199"/>
      <c r="Z192" s="59"/>
    </row>
    <row r="193" spans="1:26" ht="15.75" customHeight="1">
      <c r="A193" s="195"/>
      <c r="B193" s="195"/>
      <c r="C193" s="199"/>
      <c r="D193" s="386"/>
      <c r="E193" s="167"/>
      <c r="F193" s="199"/>
      <c r="G193" s="199"/>
      <c r="H193" s="199"/>
      <c r="I193" s="199"/>
      <c r="J193" s="199"/>
      <c r="K193" s="199"/>
      <c r="L193" s="199"/>
      <c r="M193" s="199"/>
      <c r="N193" s="199"/>
      <c r="O193" s="199"/>
      <c r="P193" s="199"/>
      <c r="Q193" s="199"/>
      <c r="R193" s="199"/>
      <c r="S193" s="199"/>
      <c r="T193" s="199"/>
      <c r="U193" s="199"/>
      <c r="V193" s="199"/>
      <c r="W193" s="199"/>
      <c r="X193" s="199"/>
      <c r="Y193" s="199"/>
      <c r="Z193" s="59"/>
    </row>
    <row r="194" spans="1:26" ht="15.75" customHeight="1">
      <c r="A194" s="195"/>
      <c r="B194" s="195"/>
      <c r="C194" s="199"/>
      <c r="D194" s="386"/>
      <c r="E194" s="167"/>
      <c r="F194" s="199"/>
      <c r="G194" s="199"/>
      <c r="H194" s="199"/>
      <c r="I194" s="199"/>
      <c r="J194" s="199"/>
      <c r="K194" s="199"/>
      <c r="L194" s="199"/>
      <c r="M194" s="199"/>
      <c r="N194" s="199"/>
      <c r="O194" s="199"/>
      <c r="P194" s="199"/>
      <c r="Q194" s="199"/>
      <c r="R194" s="199"/>
      <c r="S194" s="199"/>
      <c r="T194" s="199"/>
      <c r="U194" s="199"/>
      <c r="V194" s="199"/>
      <c r="W194" s="199"/>
      <c r="X194" s="199"/>
      <c r="Y194" s="199"/>
      <c r="Z194" s="59"/>
    </row>
    <row r="195" spans="1:26" ht="15.75" customHeight="1">
      <c r="A195" s="195"/>
      <c r="B195" s="195"/>
      <c r="C195" s="199"/>
      <c r="D195" s="386"/>
      <c r="E195" s="167"/>
      <c r="F195" s="199"/>
      <c r="G195" s="199"/>
      <c r="H195" s="199"/>
      <c r="I195" s="199"/>
      <c r="J195" s="199"/>
      <c r="K195" s="199"/>
      <c r="L195" s="199"/>
      <c r="M195" s="199"/>
      <c r="N195" s="199"/>
      <c r="O195" s="199"/>
      <c r="P195" s="199"/>
      <c r="Q195" s="199"/>
      <c r="R195" s="199"/>
      <c r="S195" s="199"/>
      <c r="T195" s="199"/>
      <c r="U195" s="199"/>
      <c r="V195" s="199"/>
      <c r="W195" s="199"/>
      <c r="X195" s="199"/>
      <c r="Y195" s="199"/>
      <c r="Z195" s="59"/>
    </row>
    <row r="196" spans="1:26" ht="15.75" customHeight="1">
      <c r="A196" s="195"/>
      <c r="B196" s="195"/>
      <c r="C196" s="199"/>
      <c r="D196" s="386"/>
      <c r="E196" s="167"/>
      <c r="F196" s="199"/>
      <c r="G196" s="199"/>
      <c r="H196" s="199"/>
      <c r="I196" s="199"/>
      <c r="J196" s="199"/>
      <c r="K196" s="199"/>
      <c r="L196" s="199"/>
      <c r="M196" s="199"/>
      <c r="N196" s="199"/>
      <c r="O196" s="199"/>
      <c r="P196" s="199"/>
      <c r="Q196" s="199"/>
      <c r="R196" s="199"/>
      <c r="S196" s="199"/>
      <c r="T196" s="199"/>
      <c r="U196" s="199"/>
      <c r="V196" s="199"/>
      <c r="W196" s="199"/>
      <c r="X196" s="199"/>
      <c r="Y196" s="199"/>
      <c r="Z196" s="59"/>
    </row>
    <row r="197" spans="1:26" ht="15.75" customHeight="1">
      <c r="A197" s="195"/>
      <c r="B197" s="195"/>
      <c r="C197" s="199"/>
      <c r="D197" s="386"/>
      <c r="E197" s="167"/>
      <c r="F197" s="199"/>
      <c r="G197" s="199"/>
      <c r="H197" s="199"/>
      <c r="I197" s="199"/>
      <c r="J197" s="199"/>
      <c r="K197" s="199"/>
      <c r="L197" s="199"/>
      <c r="M197" s="199"/>
      <c r="N197" s="199"/>
      <c r="O197" s="199"/>
      <c r="P197" s="199"/>
      <c r="Q197" s="199"/>
      <c r="R197" s="199"/>
      <c r="S197" s="199"/>
      <c r="T197" s="199"/>
      <c r="U197" s="199"/>
      <c r="V197" s="199"/>
      <c r="W197" s="199"/>
      <c r="X197" s="199"/>
      <c r="Y197" s="199"/>
      <c r="Z197" s="59"/>
    </row>
    <row r="198" spans="1:26" ht="15.75" customHeight="1">
      <c r="A198" s="195"/>
      <c r="B198" s="195"/>
      <c r="C198" s="199"/>
      <c r="D198" s="386"/>
      <c r="E198" s="167"/>
      <c r="F198" s="199"/>
      <c r="G198" s="199"/>
      <c r="H198" s="199"/>
      <c r="I198" s="199"/>
      <c r="J198" s="199"/>
      <c r="K198" s="199"/>
      <c r="L198" s="199"/>
      <c r="M198" s="199"/>
      <c r="N198" s="199"/>
      <c r="O198" s="199"/>
      <c r="P198" s="199"/>
      <c r="Q198" s="199"/>
      <c r="R198" s="199"/>
      <c r="S198" s="199"/>
      <c r="T198" s="199"/>
      <c r="U198" s="199"/>
      <c r="V198" s="199"/>
      <c r="W198" s="199"/>
      <c r="X198" s="199"/>
      <c r="Y198" s="199"/>
      <c r="Z198" s="59"/>
    </row>
    <row r="199" spans="1:26" ht="15.75" customHeight="1">
      <c r="A199" s="195"/>
      <c r="B199" s="195"/>
      <c r="C199" s="199"/>
      <c r="D199" s="386"/>
      <c r="E199" s="167"/>
      <c r="F199" s="199"/>
      <c r="G199" s="199"/>
      <c r="H199" s="199"/>
      <c r="I199" s="199"/>
      <c r="J199" s="199"/>
      <c r="K199" s="199"/>
      <c r="L199" s="199"/>
      <c r="M199" s="199"/>
      <c r="N199" s="199"/>
      <c r="O199" s="199"/>
      <c r="P199" s="199"/>
      <c r="Q199" s="199"/>
      <c r="R199" s="199"/>
      <c r="S199" s="199"/>
      <c r="T199" s="199"/>
      <c r="U199" s="199"/>
      <c r="V199" s="199"/>
      <c r="W199" s="199"/>
      <c r="X199" s="199"/>
      <c r="Y199" s="199"/>
      <c r="Z199" s="59"/>
    </row>
    <row r="200" spans="1:26" ht="15.75" customHeight="1">
      <c r="A200" s="195"/>
      <c r="B200" s="195"/>
      <c r="C200" s="199"/>
      <c r="D200" s="386"/>
      <c r="E200" s="167"/>
      <c r="F200" s="199"/>
      <c r="G200" s="199"/>
      <c r="H200" s="199"/>
      <c r="I200" s="199"/>
      <c r="J200" s="199"/>
      <c r="K200" s="199"/>
      <c r="L200" s="199"/>
      <c r="M200" s="199"/>
      <c r="N200" s="199"/>
      <c r="O200" s="199"/>
      <c r="P200" s="199"/>
      <c r="Q200" s="199"/>
      <c r="R200" s="199"/>
      <c r="S200" s="199"/>
      <c r="T200" s="199"/>
      <c r="U200" s="199"/>
      <c r="V200" s="199"/>
      <c r="W200" s="199"/>
      <c r="X200" s="199"/>
      <c r="Y200" s="199"/>
      <c r="Z200" s="59"/>
    </row>
    <row r="201" spans="1:26" ht="15.75" customHeight="1">
      <c r="A201" s="195"/>
      <c r="B201" s="195"/>
      <c r="C201" s="199"/>
      <c r="D201" s="386"/>
      <c r="E201" s="167"/>
      <c r="F201" s="199"/>
      <c r="G201" s="199"/>
      <c r="H201" s="199"/>
      <c r="I201" s="199"/>
      <c r="J201" s="199"/>
      <c r="K201" s="199"/>
      <c r="L201" s="199"/>
      <c r="M201" s="199"/>
      <c r="N201" s="199"/>
      <c r="O201" s="199"/>
      <c r="P201" s="199"/>
      <c r="Q201" s="199"/>
      <c r="R201" s="199"/>
      <c r="S201" s="199"/>
      <c r="T201" s="199"/>
      <c r="U201" s="199"/>
      <c r="V201" s="199"/>
      <c r="W201" s="199"/>
      <c r="X201" s="199"/>
      <c r="Y201" s="199"/>
      <c r="Z201" s="59"/>
    </row>
    <row r="202" spans="1:26" ht="15.75" customHeight="1">
      <c r="A202" s="195"/>
      <c r="B202" s="195"/>
      <c r="C202" s="199"/>
      <c r="D202" s="386"/>
      <c r="E202" s="167"/>
      <c r="F202" s="199"/>
      <c r="G202" s="199"/>
      <c r="H202" s="199"/>
      <c r="I202" s="199"/>
      <c r="J202" s="199"/>
      <c r="K202" s="199"/>
      <c r="L202" s="199"/>
      <c r="M202" s="199"/>
      <c r="N202" s="199"/>
      <c r="O202" s="199"/>
      <c r="P202" s="199"/>
      <c r="Q202" s="199"/>
      <c r="R202" s="199"/>
      <c r="S202" s="199"/>
      <c r="T202" s="199"/>
      <c r="U202" s="199"/>
      <c r="V202" s="199"/>
      <c r="W202" s="199"/>
      <c r="X202" s="199"/>
      <c r="Y202" s="199"/>
      <c r="Z202" s="59"/>
    </row>
    <row r="203" spans="1:26" ht="15.75" customHeight="1">
      <c r="A203" s="195"/>
      <c r="B203" s="195"/>
      <c r="C203" s="199"/>
      <c r="D203" s="386"/>
      <c r="E203" s="167"/>
      <c r="F203" s="199"/>
      <c r="G203" s="199"/>
      <c r="H203" s="199"/>
      <c r="I203" s="199"/>
      <c r="J203" s="199"/>
      <c r="K203" s="199"/>
      <c r="L203" s="199"/>
      <c r="M203" s="199"/>
      <c r="N203" s="199"/>
      <c r="O203" s="199"/>
      <c r="P203" s="199"/>
      <c r="Q203" s="199"/>
      <c r="R203" s="199"/>
      <c r="S203" s="199"/>
      <c r="T203" s="199"/>
      <c r="U203" s="199"/>
      <c r="V203" s="199"/>
      <c r="W203" s="199"/>
      <c r="X203" s="199"/>
      <c r="Y203" s="199"/>
      <c r="Z203" s="59"/>
    </row>
    <row r="204" spans="1:26" ht="15.75" customHeight="1">
      <c r="A204" s="195"/>
      <c r="B204" s="195"/>
      <c r="C204" s="199"/>
      <c r="D204" s="386"/>
      <c r="E204" s="167"/>
      <c r="F204" s="199"/>
      <c r="G204" s="199"/>
      <c r="H204" s="199"/>
      <c r="I204" s="199"/>
      <c r="J204" s="199"/>
      <c r="K204" s="199"/>
      <c r="L204" s="199"/>
      <c r="M204" s="199"/>
      <c r="N204" s="199"/>
      <c r="O204" s="199"/>
      <c r="P204" s="199"/>
      <c r="Q204" s="199"/>
      <c r="R204" s="199"/>
      <c r="S204" s="199"/>
      <c r="T204" s="199"/>
      <c r="U204" s="199"/>
      <c r="V204" s="199"/>
      <c r="W204" s="199"/>
      <c r="X204" s="199"/>
      <c r="Y204" s="199"/>
      <c r="Z204" s="59"/>
    </row>
    <row r="205" spans="1:26" ht="15.75" customHeight="1">
      <c r="A205" s="195"/>
      <c r="B205" s="195"/>
      <c r="C205" s="199"/>
      <c r="D205" s="386"/>
      <c r="E205" s="167"/>
      <c r="F205" s="199"/>
      <c r="G205" s="199"/>
      <c r="H205" s="199"/>
      <c r="I205" s="199"/>
      <c r="J205" s="199"/>
      <c r="K205" s="199"/>
      <c r="L205" s="199"/>
      <c r="M205" s="199"/>
      <c r="N205" s="199"/>
      <c r="O205" s="199"/>
      <c r="P205" s="199"/>
      <c r="Q205" s="199"/>
      <c r="R205" s="199"/>
      <c r="S205" s="199"/>
      <c r="T205" s="199"/>
      <c r="U205" s="199"/>
      <c r="V205" s="199"/>
      <c r="W205" s="199"/>
      <c r="X205" s="199"/>
      <c r="Y205" s="199"/>
      <c r="Z205" s="59"/>
    </row>
    <row r="206" spans="1:26" ht="15.75" customHeight="1">
      <c r="A206" s="195"/>
      <c r="B206" s="195"/>
      <c r="C206" s="199"/>
      <c r="D206" s="386"/>
      <c r="E206" s="167"/>
      <c r="F206" s="199"/>
      <c r="G206" s="199"/>
      <c r="H206" s="199"/>
      <c r="I206" s="199"/>
      <c r="J206" s="199"/>
      <c r="K206" s="199"/>
      <c r="L206" s="199"/>
      <c r="M206" s="199"/>
      <c r="N206" s="199"/>
      <c r="O206" s="199"/>
      <c r="P206" s="199"/>
      <c r="Q206" s="199"/>
      <c r="R206" s="199"/>
      <c r="S206" s="199"/>
      <c r="T206" s="199"/>
      <c r="U206" s="199"/>
      <c r="V206" s="199"/>
      <c r="W206" s="199"/>
      <c r="X206" s="199"/>
      <c r="Y206" s="199"/>
      <c r="Z206" s="59"/>
    </row>
    <row r="207" spans="1:26" ht="15.75" customHeight="1">
      <c r="A207" s="195"/>
      <c r="B207" s="195"/>
      <c r="C207" s="199"/>
      <c r="D207" s="386"/>
      <c r="E207" s="167"/>
      <c r="F207" s="199"/>
      <c r="G207" s="199"/>
      <c r="H207" s="199"/>
      <c r="I207" s="199"/>
      <c r="J207" s="199"/>
      <c r="K207" s="199"/>
      <c r="L207" s="199"/>
      <c r="M207" s="199"/>
      <c r="N207" s="199"/>
      <c r="O207" s="199"/>
      <c r="P207" s="199"/>
      <c r="Q207" s="199"/>
      <c r="R207" s="199"/>
      <c r="S207" s="199"/>
      <c r="T207" s="199"/>
      <c r="U207" s="199"/>
      <c r="V207" s="199"/>
      <c r="W207" s="199"/>
      <c r="X207" s="199"/>
      <c r="Y207" s="199"/>
      <c r="Z207" s="59"/>
    </row>
    <row r="208" spans="1:26" ht="15.75" customHeight="1">
      <c r="A208" s="195"/>
      <c r="B208" s="195"/>
      <c r="C208" s="199"/>
      <c r="D208" s="386"/>
      <c r="E208" s="167"/>
      <c r="F208" s="199"/>
      <c r="G208" s="199"/>
      <c r="H208" s="199"/>
      <c r="I208" s="199"/>
      <c r="J208" s="199"/>
      <c r="K208" s="199"/>
      <c r="L208" s="199"/>
      <c r="M208" s="199"/>
      <c r="N208" s="199"/>
      <c r="O208" s="199"/>
      <c r="P208" s="199"/>
      <c r="Q208" s="199"/>
      <c r="R208" s="199"/>
      <c r="S208" s="199"/>
      <c r="T208" s="199"/>
      <c r="U208" s="199"/>
      <c r="V208" s="199"/>
      <c r="W208" s="199"/>
      <c r="X208" s="199"/>
      <c r="Y208" s="199"/>
      <c r="Z208" s="59"/>
    </row>
    <row r="209" spans="1:26" ht="15.75" customHeight="1">
      <c r="A209" s="195"/>
      <c r="B209" s="195"/>
      <c r="C209" s="199"/>
      <c r="D209" s="386"/>
      <c r="E209" s="167"/>
      <c r="F209" s="199"/>
      <c r="G209" s="199"/>
      <c r="H209" s="199"/>
      <c r="I209" s="199"/>
      <c r="J209" s="199"/>
      <c r="K209" s="199"/>
      <c r="L209" s="199"/>
      <c r="M209" s="199"/>
      <c r="N209" s="199"/>
      <c r="O209" s="199"/>
      <c r="P209" s="199"/>
      <c r="Q209" s="199"/>
      <c r="R209" s="199"/>
      <c r="S209" s="199"/>
      <c r="T209" s="199"/>
      <c r="U209" s="199"/>
      <c r="V209" s="199"/>
      <c r="W209" s="199"/>
      <c r="X209" s="199"/>
      <c r="Y209" s="199"/>
      <c r="Z209" s="59"/>
    </row>
    <row r="210" spans="1:26" ht="15.75" customHeight="1">
      <c r="A210" s="195"/>
      <c r="B210" s="195"/>
      <c r="C210" s="199"/>
      <c r="D210" s="386"/>
      <c r="E210" s="167"/>
      <c r="F210" s="199"/>
      <c r="G210" s="199"/>
      <c r="H210" s="199"/>
      <c r="I210" s="199"/>
      <c r="J210" s="199"/>
      <c r="K210" s="199"/>
      <c r="L210" s="199"/>
      <c r="M210" s="199"/>
      <c r="N210" s="199"/>
      <c r="O210" s="199"/>
      <c r="P210" s="199"/>
      <c r="Q210" s="199"/>
      <c r="R210" s="199"/>
      <c r="S210" s="199"/>
      <c r="T210" s="199"/>
      <c r="U210" s="199"/>
      <c r="V210" s="199"/>
      <c r="W210" s="199"/>
      <c r="X210" s="199"/>
      <c r="Y210" s="199"/>
      <c r="Z210" s="59"/>
    </row>
    <row r="211" spans="1:26" ht="15.75" customHeight="1">
      <c r="A211" s="195"/>
      <c r="B211" s="195"/>
      <c r="C211" s="199"/>
      <c r="D211" s="386"/>
      <c r="E211" s="167"/>
      <c r="F211" s="199"/>
      <c r="G211" s="199"/>
      <c r="H211" s="199"/>
      <c r="I211" s="199"/>
      <c r="J211" s="199"/>
      <c r="K211" s="199"/>
      <c r="L211" s="199"/>
      <c r="M211" s="199"/>
      <c r="N211" s="199"/>
      <c r="O211" s="199"/>
      <c r="P211" s="199"/>
      <c r="Q211" s="199"/>
      <c r="R211" s="199"/>
      <c r="S211" s="199"/>
      <c r="T211" s="199"/>
      <c r="U211" s="199"/>
      <c r="V211" s="199"/>
      <c r="W211" s="199"/>
      <c r="X211" s="199"/>
      <c r="Y211" s="199"/>
      <c r="Z211" s="59"/>
    </row>
    <row r="212" spans="1:26" ht="15.75" customHeight="1">
      <c r="A212" s="195"/>
      <c r="B212" s="195"/>
      <c r="C212" s="199"/>
      <c r="D212" s="386"/>
      <c r="E212" s="167"/>
      <c r="F212" s="199"/>
      <c r="G212" s="199"/>
      <c r="H212" s="199"/>
      <c r="I212" s="199"/>
      <c r="J212" s="199"/>
      <c r="K212" s="199"/>
      <c r="L212" s="199"/>
      <c r="M212" s="199"/>
      <c r="N212" s="199"/>
      <c r="O212" s="199"/>
      <c r="P212" s="199"/>
      <c r="Q212" s="199"/>
      <c r="R212" s="199"/>
      <c r="S212" s="199"/>
      <c r="T212" s="199"/>
      <c r="U212" s="199"/>
      <c r="V212" s="199"/>
      <c r="W212" s="199"/>
      <c r="X212" s="199"/>
      <c r="Y212" s="199"/>
      <c r="Z212" s="59"/>
    </row>
    <row r="213" spans="1:26" ht="15.75" customHeight="1">
      <c r="A213" s="195"/>
      <c r="B213" s="195"/>
      <c r="C213" s="199"/>
      <c r="D213" s="386"/>
      <c r="E213" s="167"/>
      <c r="F213" s="199"/>
      <c r="G213" s="199"/>
      <c r="H213" s="199"/>
      <c r="I213" s="199"/>
      <c r="J213" s="199"/>
      <c r="K213" s="199"/>
      <c r="L213" s="199"/>
      <c r="M213" s="199"/>
      <c r="N213" s="199"/>
      <c r="O213" s="199"/>
      <c r="P213" s="199"/>
      <c r="Q213" s="199"/>
      <c r="R213" s="199"/>
      <c r="S213" s="199"/>
      <c r="T213" s="199"/>
      <c r="U213" s="199"/>
      <c r="V213" s="199"/>
      <c r="W213" s="199"/>
      <c r="X213" s="199"/>
      <c r="Y213" s="199"/>
      <c r="Z213" s="59"/>
    </row>
    <row r="214" spans="1:26" ht="15.75" customHeight="1">
      <c r="A214" s="195"/>
      <c r="B214" s="195"/>
      <c r="C214" s="199"/>
      <c r="D214" s="386"/>
      <c r="E214" s="167"/>
      <c r="F214" s="199"/>
      <c r="G214" s="199"/>
      <c r="H214" s="199"/>
      <c r="I214" s="199"/>
      <c r="J214" s="199"/>
      <c r="K214" s="199"/>
      <c r="L214" s="199"/>
      <c r="M214" s="199"/>
      <c r="N214" s="199"/>
      <c r="O214" s="199"/>
      <c r="P214" s="199"/>
      <c r="Q214" s="199"/>
      <c r="R214" s="199"/>
      <c r="S214" s="199"/>
      <c r="T214" s="199"/>
      <c r="U214" s="199"/>
      <c r="V214" s="199"/>
      <c r="W214" s="199"/>
      <c r="X214" s="199"/>
      <c r="Y214" s="199"/>
      <c r="Z214" s="59"/>
    </row>
    <row r="215" spans="1:26" ht="15.75" customHeight="1">
      <c r="A215" s="195"/>
      <c r="B215" s="195"/>
      <c r="C215" s="199"/>
      <c r="D215" s="386"/>
      <c r="E215" s="167"/>
      <c r="F215" s="199"/>
      <c r="G215" s="199"/>
      <c r="H215" s="199"/>
      <c r="I215" s="199"/>
      <c r="J215" s="199"/>
      <c r="K215" s="199"/>
      <c r="L215" s="199"/>
      <c r="M215" s="199"/>
      <c r="N215" s="199"/>
      <c r="O215" s="199"/>
      <c r="P215" s="199"/>
      <c r="Q215" s="199"/>
      <c r="R215" s="199"/>
      <c r="S215" s="199"/>
      <c r="T215" s="199"/>
      <c r="U215" s="199"/>
      <c r="V215" s="199"/>
      <c r="W215" s="199"/>
      <c r="X215" s="199"/>
      <c r="Y215" s="199"/>
      <c r="Z215" s="59"/>
    </row>
    <row r="216" spans="1:26" ht="15.75" customHeight="1">
      <c r="A216" s="195"/>
      <c r="B216" s="195"/>
      <c r="C216" s="199"/>
      <c r="D216" s="386"/>
      <c r="E216" s="167"/>
      <c r="F216" s="199"/>
      <c r="G216" s="199"/>
      <c r="H216" s="199"/>
      <c r="I216" s="199"/>
      <c r="J216" s="199"/>
      <c r="K216" s="199"/>
      <c r="L216" s="199"/>
      <c r="M216" s="199"/>
      <c r="N216" s="199"/>
      <c r="O216" s="199"/>
      <c r="P216" s="199"/>
      <c r="Q216" s="199"/>
      <c r="R216" s="199"/>
      <c r="S216" s="199"/>
      <c r="T216" s="199"/>
      <c r="U216" s="199"/>
      <c r="V216" s="199"/>
      <c r="W216" s="199"/>
      <c r="X216" s="199"/>
      <c r="Y216" s="199"/>
      <c r="Z216" s="59"/>
    </row>
    <row r="217" spans="1:26" ht="15.75" customHeight="1">
      <c r="A217" s="195"/>
      <c r="B217" s="195"/>
      <c r="C217" s="199"/>
      <c r="D217" s="386"/>
      <c r="E217" s="167"/>
      <c r="F217" s="199"/>
      <c r="G217" s="199"/>
      <c r="H217" s="199"/>
      <c r="I217" s="199"/>
      <c r="J217" s="199"/>
      <c r="K217" s="199"/>
      <c r="L217" s="199"/>
      <c r="M217" s="199"/>
      <c r="N217" s="199"/>
      <c r="O217" s="199"/>
      <c r="P217" s="199"/>
      <c r="Q217" s="199"/>
      <c r="R217" s="199"/>
      <c r="S217" s="199"/>
      <c r="T217" s="199"/>
      <c r="U217" s="199"/>
      <c r="V217" s="199"/>
      <c r="W217" s="199"/>
      <c r="X217" s="199"/>
      <c r="Y217" s="199"/>
      <c r="Z217" s="59"/>
    </row>
    <row r="218" spans="1:26" ht="15.75" customHeight="1">
      <c r="A218" s="195"/>
      <c r="B218" s="195"/>
      <c r="C218" s="199"/>
      <c r="D218" s="386"/>
      <c r="E218" s="167"/>
      <c r="F218" s="199"/>
      <c r="G218" s="199"/>
      <c r="H218" s="199"/>
      <c r="I218" s="199"/>
      <c r="J218" s="199"/>
      <c r="K218" s="199"/>
      <c r="L218" s="199"/>
      <c r="M218" s="199"/>
      <c r="N218" s="199"/>
      <c r="O218" s="199"/>
      <c r="P218" s="199"/>
      <c r="Q218" s="199"/>
      <c r="R218" s="199"/>
      <c r="S218" s="199"/>
      <c r="T218" s="199"/>
      <c r="U218" s="199"/>
      <c r="V218" s="199"/>
      <c r="W218" s="199"/>
      <c r="X218" s="199"/>
      <c r="Y218" s="199"/>
      <c r="Z218" s="59"/>
    </row>
    <row r="219" spans="1:26" ht="15.75" customHeight="1">
      <c r="A219" s="195"/>
      <c r="B219" s="195"/>
      <c r="C219" s="199"/>
      <c r="D219" s="386"/>
      <c r="E219" s="167"/>
      <c r="F219" s="199"/>
      <c r="G219" s="199"/>
      <c r="H219" s="199"/>
      <c r="I219" s="199"/>
      <c r="J219" s="199"/>
      <c r="K219" s="199"/>
      <c r="L219" s="199"/>
      <c r="M219" s="199"/>
      <c r="N219" s="199"/>
      <c r="O219" s="199"/>
      <c r="P219" s="199"/>
      <c r="Q219" s="199"/>
      <c r="R219" s="199"/>
      <c r="S219" s="199"/>
      <c r="T219" s="199"/>
      <c r="U219" s="199"/>
      <c r="V219" s="199"/>
      <c r="W219" s="199"/>
      <c r="X219" s="199"/>
      <c r="Y219" s="199"/>
      <c r="Z219" s="59"/>
    </row>
    <row r="220" spans="1:26" ht="15.75" customHeight="1">
      <c r="A220" s="195"/>
      <c r="B220" s="195"/>
      <c r="C220" s="199"/>
      <c r="D220" s="386"/>
      <c r="E220" s="167"/>
      <c r="F220" s="199"/>
      <c r="G220" s="199"/>
      <c r="H220" s="199"/>
      <c r="I220" s="199"/>
      <c r="J220" s="199"/>
      <c r="K220" s="199"/>
      <c r="L220" s="199"/>
      <c r="M220" s="199"/>
      <c r="N220" s="199"/>
      <c r="O220" s="199"/>
      <c r="P220" s="199"/>
      <c r="Q220" s="199"/>
      <c r="R220" s="199"/>
      <c r="S220" s="199"/>
      <c r="T220" s="199"/>
      <c r="U220" s="199"/>
      <c r="V220" s="199"/>
      <c r="W220" s="199"/>
      <c r="X220" s="199"/>
      <c r="Y220" s="199"/>
      <c r="Z220" s="59"/>
    </row>
    <row r="221" spans="1:26" ht="15.7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2">
    <mergeCell ref="C3:E3"/>
    <mergeCell ref="C4:C7"/>
  </mergeCells>
  <hyperlinks>
    <hyperlink ref="D4" location="ERROR 10!A1" display="a)" xr:uid="{00000000-0004-0000-1700-000000000000}"/>
    <hyperlink ref="D5" location="ERROR 10!A1" display="b)" xr:uid="{00000000-0004-0000-1700-000001000000}"/>
    <hyperlink ref="D6" location="ERROR 10!A1" display="c)" xr:uid="{00000000-0004-0000-1700-000002000000}"/>
    <hyperlink ref="D7" location="FIN!A1" display="d)" xr:uid="{00000000-0004-0000-1700-000003000000}"/>
  </hyperlinks>
  <pageMargins left="0" right="0" top="0" bottom="0"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Y1000"/>
  <sheetViews>
    <sheetView showGridLines="0" workbookViewId="0"/>
  </sheetViews>
  <sheetFormatPr baseColWidth="10" defaultColWidth="14.42578125" defaultRowHeight="15" customHeight="1"/>
  <cols>
    <col min="1" max="1" width="48.42578125" customWidth="1"/>
    <col min="2" max="2" width="3.85546875" customWidth="1"/>
    <col min="3" max="5" width="11.42578125" customWidth="1"/>
    <col min="6" max="6" width="14.140625" customWidth="1"/>
    <col min="7" max="7" width="4" customWidth="1"/>
    <col min="8" max="25" width="11.42578125" customWidth="1"/>
  </cols>
  <sheetData>
    <row r="1" spans="1:25" ht="60.75" customHeight="1">
      <c r="A1" s="445"/>
      <c r="B1" s="445"/>
      <c r="C1" s="445"/>
      <c r="D1" s="445"/>
      <c r="E1" s="445"/>
      <c r="F1" s="445"/>
      <c r="G1" s="446"/>
      <c r="H1" s="446"/>
      <c r="I1" s="446"/>
      <c r="J1" s="446"/>
      <c r="K1" s="446"/>
      <c r="L1" s="446"/>
      <c r="M1" s="446"/>
      <c r="N1" s="446"/>
      <c r="O1" s="446"/>
      <c r="P1" s="446"/>
      <c r="Q1" s="446"/>
      <c r="R1" s="446"/>
      <c r="S1" s="446"/>
      <c r="T1" s="446"/>
      <c r="U1" s="446"/>
      <c r="V1" s="446"/>
      <c r="W1" s="446"/>
      <c r="X1" s="446"/>
      <c r="Y1" s="446"/>
    </row>
    <row r="2" spans="1:25" ht="18" customHeight="1">
      <c r="A2" s="445"/>
      <c r="B2" s="447"/>
      <c r="C2" s="448"/>
      <c r="D2" s="448"/>
      <c r="E2" s="448"/>
      <c r="F2" s="448"/>
      <c r="G2" s="449"/>
      <c r="H2" s="446"/>
      <c r="I2" s="446"/>
      <c r="J2" s="446"/>
      <c r="K2" s="446"/>
      <c r="L2" s="446"/>
      <c r="M2" s="446"/>
      <c r="N2" s="446"/>
      <c r="O2" s="446"/>
      <c r="P2" s="446"/>
      <c r="Q2" s="446"/>
      <c r="R2" s="446"/>
      <c r="S2" s="446"/>
      <c r="T2" s="446"/>
      <c r="U2" s="446"/>
      <c r="V2" s="446"/>
      <c r="W2" s="446"/>
      <c r="X2" s="446"/>
      <c r="Y2" s="446"/>
    </row>
    <row r="3" spans="1:25" ht="18" customHeight="1">
      <c r="A3" s="445"/>
      <c r="B3" s="450"/>
      <c r="C3" s="760" t="s">
        <v>158</v>
      </c>
      <c r="D3" s="580"/>
      <c r="E3" s="580"/>
      <c r="F3" s="581"/>
      <c r="G3" s="451"/>
      <c r="H3" s="452"/>
      <c r="I3" s="452"/>
      <c r="J3" s="452"/>
      <c r="K3" s="452"/>
      <c r="L3" s="452"/>
      <c r="M3" s="452"/>
      <c r="N3" s="452"/>
      <c r="O3" s="452"/>
      <c r="P3" s="452"/>
      <c r="Q3" s="452"/>
      <c r="R3" s="452"/>
      <c r="S3" s="452"/>
      <c r="T3" s="452"/>
      <c r="U3" s="452"/>
      <c r="V3" s="452"/>
      <c r="W3" s="452"/>
      <c r="X3" s="452"/>
      <c r="Y3" s="452"/>
    </row>
    <row r="4" spans="1:25" ht="18" customHeight="1">
      <c r="A4" s="445"/>
      <c r="B4" s="450"/>
      <c r="C4" s="582"/>
      <c r="D4" s="583"/>
      <c r="E4" s="583"/>
      <c r="F4" s="584"/>
      <c r="G4" s="451"/>
      <c r="H4" s="452"/>
      <c r="I4" s="452"/>
      <c r="J4" s="452"/>
      <c r="K4" s="452"/>
      <c r="L4" s="452"/>
      <c r="M4" s="452"/>
      <c r="N4" s="452"/>
      <c r="O4" s="452"/>
      <c r="P4" s="452"/>
      <c r="Q4" s="452"/>
      <c r="R4" s="452"/>
      <c r="S4" s="452"/>
      <c r="T4" s="452"/>
      <c r="U4" s="452"/>
      <c r="V4" s="452"/>
      <c r="W4" s="452"/>
      <c r="X4" s="452"/>
      <c r="Y4" s="452"/>
    </row>
    <row r="5" spans="1:25" ht="18.75" customHeight="1">
      <c r="A5" s="445"/>
      <c r="B5" s="450"/>
      <c r="C5" s="585"/>
      <c r="D5" s="586"/>
      <c r="E5" s="586"/>
      <c r="F5" s="587"/>
      <c r="G5" s="451"/>
      <c r="H5" s="452"/>
      <c r="I5" s="452"/>
      <c r="J5" s="452"/>
      <c r="K5" s="452"/>
      <c r="L5" s="452"/>
      <c r="M5" s="452"/>
      <c r="N5" s="452"/>
      <c r="O5" s="452"/>
      <c r="P5" s="452"/>
      <c r="Q5" s="452"/>
      <c r="R5" s="452"/>
      <c r="S5" s="452"/>
      <c r="T5" s="452"/>
      <c r="U5" s="452"/>
      <c r="V5" s="452"/>
      <c r="W5" s="452"/>
      <c r="X5" s="452"/>
      <c r="Y5" s="452"/>
    </row>
    <row r="6" spans="1:25" ht="18" customHeight="1">
      <c r="A6" s="453"/>
      <c r="B6" s="454"/>
      <c r="C6" s="761" t="s">
        <v>159</v>
      </c>
      <c r="D6" s="581"/>
      <c r="E6" s="762" t="s">
        <v>160</v>
      </c>
      <c r="F6" s="581"/>
      <c r="G6" s="451"/>
      <c r="H6" s="452"/>
      <c r="I6" s="452"/>
      <c r="J6" s="452"/>
      <c r="K6" s="452"/>
      <c r="L6" s="452"/>
      <c r="M6" s="452"/>
      <c r="N6" s="452"/>
      <c r="O6" s="452"/>
      <c r="P6" s="452"/>
      <c r="Q6" s="452"/>
      <c r="R6" s="452"/>
      <c r="S6" s="452"/>
      <c r="T6" s="452"/>
      <c r="U6" s="452"/>
      <c r="V6" s="452"/>
      <c r="W6" s="452"/>
      <c r="X6" s="452"/>
      <c r="Y6" s="452"/>
    </row>
    <row r="7" spans="1:25" ht="27.75" customHeight="1">
      <c r="A7" s="453"/>
      <c r="B7" s="454"/>
      <c r="C7" s="582"/>
      <c r="D7" s="584"/>
      <c r="E7" s="582"/>
      <c r="F7" s="584"/>
      <c r="G7" s="451"/>
      <c r="H7" s="452"/>
      <c r="I7" s="452"/>
      <c r="J7" s="452"/>
      <c r="K7" s="452"/>
      <c r="L7" s="452"/>
      <c r="M7" s="452"/>
      <c r="N7" s="452"/>
      <c r="O7" s="452"/>
      <c r="P7" s="452"/>
      <c r="Q7" s="452"/>
      <c r="R7" s="452"/>
      <c r="S7" s="452"/>
      <c r="T7" s="452"/>
      <c r="U7" s="452"/>
      <c r="V7" s="452"/>
      <c r="W7" s="452"/>
      <c r="X7" s="452"/>
      <c r="Y7" s="452"/>
    </row>
    <row r="8" spans="1:25" ht="18.75" customHeight="1">
      <c r="A8" s="453"/>
      <c r="B8" s="454"/>
      <c r="C8" s="585"/>
      <c r="D8" s="587"/>
      <c r="E8" s="585"/>
      <c r="F8" s="587"/>
      <c r="G8" s="451"/>
      <c r="H8" s="452"/>
      <c r="I8" s="452"/>
      <c r="J8" s="452"/>
      <c r="K8" s="452"/>
      <c r="L8" s="452"/>
      <c r="M8" s="452"/>
      <c r="N8" s="452"/>
      <c r="O8" s="452"/>
      <c r="P8" s="452"/>
      <c r="Q8" s="452"/>
      <c r="R8" s="452"/>
      <c r="S8" s="452"/>
      <c r="T8" s="452"/>
      <c r="U8" s="452"/>
      <c r="V8" s="452"/>
      <c r="W8" s="452"/>
      <c r="X8" s="452"/>
      <c r="Y8" s="452"/>
    </row>
    <row r="9" spans="1:25" ht="18" customHeight="1">
      <c r="A9" s="446"/>
      <c r="B9" s="455"/>
      <c r="C9" s="456"/>
      <c r="D9" s="456"/>
      <c r="E9" s="456"/>
      <c r="F9" s="456"/>
      <c r="G9" s="457"/>
      <c r="H9" s="452"/>
      <c r="I9" s="452"/>
      <c r="J9" s="452"/>
      <c r="K9" s="452"/>
      <c r="L9" s="452"/>
      <c r="M9" s="452"/>
      <c r="N9" s="452"/>
      <c r="O9" s="452"/>
      <c r="P9" s="452"/>
      <c r="Q9" s="452"/>
      <c r="R9" s="452"/>
      <c r="S9" s="452"/>
      <c r="T9" s="452"/>
      <c r="U9" s="452"/>
      <c r="V9" s="452"/>
      <c r="W9" s="452"/>
      <c r="X9" s="452"/>
      <c r="Y9" s="452"/>
    </row>
    <row r="10" spans="1:25" ht="18" customHeight="1">
      <c r="A10" s="446"/>
      <c r="B10" s="446"/>
      <c r="C10" s="452"/>
      <c r="D10" s="452"/>
      <c r="E10" s="452"/>
      <c r="F10" s="452"/>
      <c r="G10" s="452"/>
      <c r="H10" s="452"/>
      <c r="I10" s="452"/>
      <c r="J10" s="452"/>
      <c r="K10" s="452"/>
      <c r="L10" s="452"/>
      <c r="M10" s="452"/>
      <c r="N10" s="452"/>
      <c r="O10" s="452"/>
      <c r="P10" s="452"/>
      <c r="Q10" s="452"/>
      <c r="R10" s="452"/>
      <c r="S10" s="452"/>
      <c r="T10" s="452"/>
      <c r="U10" s="452"/>
      <c r="V10" s="452"/>
      <c r="W10" s="452"/>
      <c r="X10" s="452"/>
      <c r="Y10" s="452"/>
    </row>
    <row r="11" spans="1:25" ht="18" customHeight="1">
      <c r="A11" s="446"/>
      <c r="B11" s="446"/>
      <c r="C11" s="452"/>
      <c r="D11" s="452"/>
      <c r="E11" s="452"/>
      <c r="F11" s="452"/>
      <c r="G11" s="452"/>
      <c r="H11" s="452"/>
      <c r="I11" s="452"/>
      <c r="J11" s="452"/>
      <c r="K11" s="452"/>
      <c r="L11" s="452"/>
      <c r="M11" s="452"/>
      <c r="N11" s="452"/>
      <c r="O11" s="452"/>
      <c r="P11" s="452"/>
      <c r="Q11" s="452"/>
      <c r="R11" s="452"/>
      <c r="S11" s="452"/>
      <c r="T11" s="452"/>
      <c r="U11" s="452"/>
      <c r="V11" s="452"/>
      <c r="W11" s="452"/>
      <c r="X11" s="452"/>
      <c r="Y11" s="452"/>
    </row>
    <row r="12" spans="1:25" ht="18" customHeight="1">
      <c r="A12" s="446"/>
      <c r="B12" s="446"/>
      <c r="C12" s="452"/>
      <c r="D12" s="452"/>
      <c r="E12" s="452"/>
      <c r="F12" s="452"/>
      <c r="G12" s="452"/>
      <c r="H12" s="452"/>
      <c r="I12" s="452"/>
      <c r="J12" s="452"/>
      <c r="K12" s="452"/>
      <c r="L12" s="452"/>
      <c r="M12" s="452"/>
      <c r="N12" s="452"/>
      <c r="O12" s="452"/>
      <c r="P12" s="452"/>
      <c r="Q12" s="452"/>
      <c r="R12" s="452"/>
      <c r="S12" s="452"/>
      <c r="T12" s="452"/>
      <c r="U12" s="452"/>
      <c r="V12" s="452"/>
      <c r="W12" s="452"/>
      <c r="X12" s="452"/>
      <c r="Y12" s="452"/>
    </row>
    <row r="13" spans="1:25" ht="18" customHeight="1">
      <c r="A13" s="446"/>
      <c r="B13" s="446"/>
      <c r="C13" s="452"/>
      <c r="D13" s="452"/>
      <c r="E13" s="452"/>
      <c r="F13" s="452"/>
      <c r="G13" s="452"/>
      <c r="H13" s="452"/>
      <c r="I13" s="452"/>
      <c r="J13" s="452"/>
      <c r="K13" s="452"/>
      <c r="L13" s="452"/>
      <c r="M13" s="452"/>
      <c r="N13" s="452"/>
      <c r="O13" s="452"/>
      <c r="P13" s="452"/>
      <c r="Q13" s="452"/>
      <c r="R13" s="452"/>
      <c r="S13" s="452"/>
      <c r="T13" s="452"/>
      <c r="U13" s="452"/>
      <c r="V13" s="452"/>
      <c r="W13" s="452"/>
      <c r="X13" s="452"/>
      <c r="Y13" s="452"/>
    </row>
    <row r="14" spans="1:25" ht="18" customHeight="1">
      <c r="A14" s="446"/>
      <c r="B14" s="446"/>
      <c r="C14" s="452"/>
      <c r="D14" s="452"/>
      <c r="E14" s="452"/>
      <c r="F14" s="452"/>
      <c r="G14" s="452"/>
      <c r="H14" s="452"/>
      <c r="I14" s="452"/>
      <c r="J14" s="452"/>
      <c r="K14" s="452"/>
      <c r="L14" s="452"/>
      <c r="M14" s="452"/>
      <c r="N14" s="452"/>
      <c r="O14" s="452"/>
      <c r="P14" s="452"/>
      <c r="Q14" s="452"/>
      <c r="R14" s="452"/>
      <c r="S14" s="452"/>
      <c r="T14" s="452"/>
      <c r="U14" s="452"/>
      <c r="V14" s="452"/>
      <c r="W14" s="452"/>
      <c r="X14" s="452"/>
      <c r="Y14" s="452"/>
    </row>
    <row r="15" spans="1:25" ht="18" customHeight="1">
      <c r="A15" s="446"/>
      <c r="B15" s="446"/>
      <c r="C15" s="452"/>
      <c r="D15" s="452"/>
      <c r="E15" s="452"/>
      <c r="F15" s="452"/>
      <c r="G15" s="452"/>
      <c r="H15" s="452"/>
      <c r="I15" s="452"/>
      <c r="J15" s="452"/>
      <c r="K15" s="452"/>
      <c r="L15" s="452"/>
      <c r="M15" s="452"/>
      <c r="N15" s="452"/>
      <c r="O15" s="452"/>
      <c r="P15" s="452"/>
      <c r="Q15" s="452"/>
      <c r="R15" s="452"/>
      <c r="S15" s="452"/>
      <c r="T15" s="452"/>
      <c r="U15" s="452"/>
      <c r="V15" s="452"/>
      <c r="W15" s="452"/>
      <c r="X15" s="452"/>
      <c r="Y15" s="452"/>
    </row>
    <row r="16" spans="1:25" ht="18" customHeight="1">
      <c r="A16" s="446"/>
      <c r="B16" s="446"/>
      <c r="C16" s="452"/>
      <c r="D16" s="452"/>
      <c r="E16" s="452"/>
      <c r="F16" s="452"/>
      <c r="G16" s="452"/>
      <c r="H16" s="452"/>
      <c r="I16" s="452"/>
      <c r="J16" s="452"/>
      <c r="K16" s="452"/>
      <c r="L16" s="452"/>
      <c r="M16" s="452"/>
      <c r="N16" s="452"/>
      <c r="O16" s="452"/>
      <c r="P16" s="452"/>
      <c r="Q16" s="452"/>
      <c r="R16" s="452"/>
      <c r="S16" s="452"/>
      <c r="T16" s="452"/>
      <c r="U16" s="452"/>
      <c r="V16" s="452"/>
      <c r="W16" s="452"/>
      <c r="X16" s="452"/>
      <c r="Y16" s="452"/>
    </row>
    <row r="17" spans="1:25" ht="18" customHeight="1">
      <c r="A17" s="446"/>
      <c r="B17" s="446"/>
      <c r="C17" s="452"/>
      <c r="D17" s="452"/>
      <c r="E17" s="452"/>
      <c r="F17" s="452"/>
      <c r="G17" s="452"/>
      <c r="H17" s="452"/>
      <c r="I17" s="452"/>
      <c r="J17" s="452"/>
      <c r="K17" s="452"/>
      <c r="L17" s="452"/>
      <c r="M17" s="452"/>
      <c r="N17" s="452"/>
      <c r="O17" s="452"/>
      <c r="P17" s="452"/>
      <c r="Q17" s="452"/>
      <c r="R17" s="452"/>
      <c r="S17" s="452"/>
      <c r="T17" s="452"/>
      <c r="U17" s="452"/>
      <c r="V17" s="452"/>
      <c r="W17" s="452"/>
      <c r="X17" s="452"/>
      <c r="Y17" s="452"/>
    </row>
    <row r="18" spans="1:25" ht="18" customHeight="1">
      <c r="A18" s="446"/>
      <c r="B18" s="446"/>
      <c r="C18" s="452"/>
      <c r="D18" s="452"/>
      <c r="E18" s="452"/>
      <c r="F18" s="452"/>
      <c r="G18" s="452"/>
      <c r="H18" s="452"/>
      <c r="I18" s="452"/>
      <c r="J18" s="452"/>
      <c r="K18" s="452"/>
      <c r="L18" s="452"/>
      <c r="M18" s="452"/>
      <c r="N18" s="452"/>
      <c r="O18" s="452"/>
      <c r="P18" s="452"/>
      <c r="Q18" s="452"/>
      <c r="R18" s="452"/>
      <c r="S18" s="452"/>
      <c r="T18" s="452"/>
      <c r="U18" s="452"/>
      <c r="V18" s="452"/>
      <c r="W18" s="452"/>
      <c r="X18" s="452"/>
      <c r="Y18" s="452"/>
    </row>
    <row r="19" spans="1:25" ht="18" customHeight="1">
      <c r="A19" s="446"/>
      <c r="B19" s="446"/>
      <c r="C19" s="452"/>
      <c r="D19" s="452"/>
      <c r="E19" s="452"/>
      <c r="F19" s="452"/>
      <c r="G19" s="452"/>
      <c r="H19" s="452"/>
      <c r="I19" s="452"/>
      <c r="J19" s="452"/>
      <c r="K19" s="452"/>
      <c r="L19" s="452"/>
      <c r="M19" s="452"/>
      <c r="N19" s="452"/>
      <c r="O19" s="452"/>
      <c r="P19" s="452"/>
      <c r="Q19" s="452"/>
      <c r="R19" s="452"/>
      <c r="S19" s="452"/>
      <c r="T19" s="452"/>
      <c r="U19" s="452"/>
      <c r="V19" s="452"/>
      <c r="W19" s="452"/>
      <c r="X19" s="452"/>
      <c r="Y19" s="452"/>
    </row>
    <row r="20" spans="1:25" ht="18" customHeight="1">
      <c r="A20" s="446"/>
      <c r="B20" s="446"/>
      <c r="C20" s="452"/>
      <c r="D20" s="452"/>
      <c r="E20" s="452"/>
      <c r="F20" s="452"/>
      <c r="G20" s="452"/>
      <c r="H20" s="452"/>
      <c r="I20" s="452"/>
      <c r="J20" s="452"/>
      <c r="K20" s="452"/>
      <c r="L20" s="452"/>
      <c r="M20" s="452"/>
      <c r="N20" s="452"/>
      <c r="O20" s="452"/>
      <c r="P20" s="452"/>
      <c r="Q20" s="452"/>
      <c r="R20" s="452"/>
      <c r="S20" s="452"/>
      <c r="T20" s="452"/>
      <c r="U20" s="452"/>
      <c r="V20" s="452"/>
      <c r="W20" s="452"/>
      <c r="X20" s="452"/>
      <c r="Y20" s="452"/>
    </row>
    <row r="21" spans="1:25" ht="18" customHeight="1">
      <c r="A21" s="446"/>
      <c r="B21" s="446"/>
      <c r="C21" s="452"/>
      <c r="D21" s="452"/>
      <c r="E21" s="452"/>
      <c r="F21" s="452"/>
      <c r="G21" s="452"/>
      <c r="H21" s="452"/>
      <c r="I21" s="452"/>
      <c r="J21" s="452"/>
      <c r="K21" s="452"/>
      <c r="L21" s="452"/>
      <c r="M21" s="452"/>
      <c r="N21" s="452"/>
      <c r="O21" s="452"/>
      <c r="P21" s="452"/>
      <c r="Q21" s="452"/>
      <c r="R21" s="452"/>
      <c r="S21" s="452"/>
      <c r="T21" s="452"/>
      <c r="U21" s="452"/>
      <c r="V21" s="452"/>
      <c r="W21" s="452"/>
      <c r="X21" s="452"/>
      <c r="Y21" s="452"/>
    </row>
    <row r="22" spans="1:25" ht="18" customHeight="1">
      <c r="A22" s="446"/>
      <c r="B22" s="446"/>
      <c r="C22" s="452"/>
      <c r="D22" s="452"/>
      <c r="E22" s="452"/>
      <c r="F22" s="452"/>
      <c r="G22" s="452"/>
      <c r="H22" s="452"/>
      <c r="I22" s="452"/>
      <c r="J22" s="452"/>
      <c r="K22" s="452"/>
      <c r="L22" s="452"/>
      <c r="M22" s="452"/>
      <c r="N22" s="452"/>
      <c r="O22" s="452"/>
      <c r="P22" s="452"/>
      <c r="Q22" s="452"/>
      <c r="R22" s="452"/>
      <c r="S22" s="452"/>
      <c r="T22" s="452"/>
      <c r="U22" s="452"/>
      <c r="V22" s="452"/>
      <c r="W22" s="452"/>
      <c r="X22" s="452"/>
      <c r="Y22" s="452"/>
    </row>
    <row r="23" spans="1:25" ht="18" customHeight="1">
      <c r="A23" s="446"/>
      <c r="B23" s="446"/>
      <c r="C23" s="452"/>
      <c r="D23" s="452"/>
      <c r="E23" s="452"/>
      <c r="F23" s="452"/>
      <c r="G23" s="452"/>
      <c r="H23" s="452"/>
      <c r="I23" s="452"/>
      <c r="J23" s="452"/>
      <c r="K23" s="452"/>
      <c r="L23" s="452"/>
      <c r="M23" s="452"/>
      <c r="N23" s="452"/>
      <c r="O23" s="452"/>
      <c r="P23" s="452"/>
      <c r="Q23" s="452"/>
      <c r="R23" s="452"/>
      <c r="S23" s="452"/>
      <c r="T23" s="452"/>
      <c r="U23" s="452"/>
      <c r="V23" s="452"/>
      <c r="W23" s="452"/>
      <c r="X23" s="452"/>
      <c r="Y23" s="452"/>
    </row>
    <row r="24" spans="1:25" ht="18" customHeight="1">
      <c r="A24" s="446"/>
      <c r="B24" s="446"/>
      <c r="C24" s="452"/>
      <c r="D24" s="452"/>
      <c r="E24" s="452"/>
      <c r="F24" s="452"/>
      <c r="G24" s="452"/>
      <c r="H24" s="452"/>
      <c r="I24" s="452"/>
      <c r="J24" s="452"/>
      <c r="K24" s="452"/>
      <c r="L24" s="452"/>
      <c r="M24" s="452"/>
      <c r="N24" s="452"/>
      <c r="O24" s="452"/>
      <c r="P24" s="452"/>
      <c r="Q24" s="452"/>
      <c r="R24" s="452"/>
      <c r="S24" s="452"/>
      <c r="T24" s="452"/>
      <c r="U24" s="452"/>
      <c r="V24" s="452"/>
      <c r="W24" s="452"/>
      <c r="X24" s="452"/>
      <c r="Y24" s="452"/>
    </row>
    <row r="25" spans="1:25" ht="18" customHeight="1">
      <c r="A25" s="446"/>
      <c r="B25" s="446"/>
      <c r="C25" s="452"/>
      <c r="D25" s="452"/>
      <c r="E25" s="452"/>
      <c r="F25" s="452"/>
      <c r="G25" s="452"/>
      <c r="H25" s="452"/>
      <c r="I25" s="452"/>
      <c r="J25" s="452"/>
      <c r="K25" s="452"/>
      <c r="L25" s="452"/>
      <c r="M25" s="452"/>
      <c r="N25" s="452"/>
      <c r="O25" s="452"/>
      <c r="P25" s="452"/>
      <c r="Q25" s="452"/>
      <c r="R25" s="452"/>
      <c r="S25" s="452"/>
      <c r="T25" s="452"/>
      <c r="U25" s="452"/>
      <c r="V25" s="452"/>
      <c r="W25" s="452"/>
      <c r="X25" s="452"/>
      <c r="Y25" s="452"/>
    </row>
    <row r="26" spans="1:25" ht="18" customHeight="1">
      <c r="A26" s="446"/>
      <c r="B26" s="446"/>
      <c r="C26" s="452"/>
      <c r="D26" s="452"/>
      <c r="E26" s="452"/>
      <c r="F26" s="452"/>
      <c r="G26" s="452"/>
      <c r="H26" s="452"/>
      <c r="I26" s="452"/>
      <c r="J26" s="452"/>
      <c r="K26" s="452"/>
      <c r="L26" s="452"/>
      <c r="M26" s="452"/>
      <c r="N26" s="452"/>
      <c r="O26" s="452"/>
      <c r="P26" s="452"/>
      <c r="Q26" s="452"/>
      <c r="R26" s="452"/>
      <c r="S26" s="452"/>
      <c r="T26" s="452"/>
      <c r="U26" s="452"/>
      <c r="V26" s="452"/>
      <c r="W26" s="452"/>
      <c r="X26" s="452"/>
      <c r="Y26" s="452"/>
    </row>
    <row r="27" spans="1:25" ht="18" customHeight="1">
      <c r="A27" s="446"/>
      <c r="B27" s="446"/>
      <c r="C27" s="452"/>
      <c r="D27" s="452"/>
      <c r="E27" s="452"/>
      <c r="F27" s="452"/>
      <c r="G27" s="452"/>
      <c r="H27" s="452"/>
      <c r="I27" s="452"/>
      <c r="J27" s="452"/>
      <c r="K27" s="452"/>
      <c r="L27" s="452"/>
      <c r="M27" s="452"/>
      <c r="N27" s="452"/>
      <c r="O27" s="452"/>
      <c r="P27" s="452"/>
      <c r="Q27" s="452"/>
      <c r="R27" s="452"/>
      <c r="S27" s="452"/>
      <c r="T27" s="452"/>
      <c r="U27" s="452"/>
      <c r="V27" s="452"/>
      <c r="W27" s="452"/>
      <c r="X27" s="452"/>
      <c r="Y27" s="452"/>
    </row>
    <row r="28" spans="1:25" ht="18" customHeight="1">
      <c r="A28" s="446"/>
      <c r="B28" s="446"/>
      <c r="C28" s="452"/>
      <c r="D28" s="452"/>
      <c r="E28" s="452"/>
      <c r="F28" s="452"/>
      <c r="G28" s="452"/>
      <c r="H28" s="452"/>
      <c r="I28" s="452"/>
      <c r="J28" s="452"/>
      <c r="K28" s="452"/>
      <c r="L28" s="452"/>
      <c r="M28" s="452"/>
      <c r="N28" s="452"/>
      <c r="O28" s="452"/>
      <c r="P28" s="452"/>
      <c r="Q28" s="452"/>
      <c r="R28" s="452"/>
      <c r="S28" s="452"/>
      <c r="T28" s="452"/>
      <c r="U28" s="452"/>
      <c r="V28" s="452"/>
      <c r="W28" s="452"/>
      <c r="X28" s="452"/>
      <c r="Y28" s="452"/>
    </row>
    <row r="29" spans="1:25" ht="18" customHeight="1">
      <c r="A29" s="446"/>
      <c r="B29" s="446"/>
      <c r="C29" s="452"/>
      <c r="D29" s="452"/>
      <c r="E29" s="452"/>
      <c r="F29" s="452"/>
      <c r="G29" s="452"/>
      <c r="H29" s="452"/>
      <c r="I29" s="452"/>
      <c r="J29" s="452"/>
      <c r="K29" s="452"/>
      <c r="L29" s="452"/>
      <c r="M29" s="452"/>
      <c r="N29" s="452"/>
      <c r="O29" s="452"/>
      <c r="P29" s="452"/>
      <c r="Q29" s="452"/>
      <c r="R29" s="452"/>
      <c r="S29" s="452"/>
      <c r="T29" s="452"/>
      <c r="U29" s="452"/>
      <c r="V29" s="452"/>
      <c r="W29" s="452"/>
      <c r="X29" s="452"/>
      <c r="Y29" s="452"/>
    </row>
    <row r="30" spans="1:25" ht="18" customHeight="1">
      <c r="A30" s="446"/>
      <c r="B30" s="446"/>
      <c r="C30" s="452"/>
      <c r="D30" s="452"/>
      <c r="E30" s="452"/>
      <c r="F30" s="452"/>
      <c r="G30" s="452"/>
      <c r="H30" s="452"/>
      <c r="I30" s="452"/>
      <c r="J30" s="452"/>
      <c r="K30" s="452"/>
      <c r="L30" s="452"/>
      <c r="M30" s="452"/>
      <c r="N30" s="452"/>
      <c r="O30" s="452"/>
      <c r="P30" s="452"/>
      <c r="Q30" s="452"/>
      <c r="R30" s="452"/>
      <c r="S30" s="452"/>
      <c r="T30" s="452"/>
      <c r="U30" s="452"/>
      <c r="V30" s="452"/>
      <c r="W30" s="452"/>
      <c r="X30" s="452"/>
      <c r="Y30" s="452"/>
    </row>
    <row r="31" spans="1:25" ht="18" customHeight="1">
      <c r="A31" s="446"/>
      <c r="B31" s="446"/>
      <c r="C31" s="452"/>
      <c r="D31" s="452"/>
      <c r="E31" s="452"/>
      <c r="F31" s="452"/>
      <c r="G31" s="452"/>
      <c r="H31" s="452"/>
      <c r="I31" s="452"/>
      <c r="J31" s="452"/>
      <c r="K31" s="452"/>
      <c r="L31" s="452"/>
      <c r="M31" s="452"/>
      <c r="N31" s="452"/>
      <c r="O31" s="452"/>
      <c r="P31" s="452"/>
      <c r="Q31" s="452"/>
      <c r="R31" s="452"/>
      <c r="S31" s="452"/>
      <c r="T31" s="452"/>
      <c r="U31" s="452"/>
      <c r="V31" s="452"/>
      <c r="W31" s="452"/>
      <c r="X31" s="452"/>
      <c r="Y31" s="452"/>
    </row>
    <row r="32" spans="1:25" ht="18" customHeight="1">
      <c r="A32" s="446"/>
      <c r="B32" s="446"/>
      <c r="C32" s="452"/>
      <c r="D32" s="452"/>
      <c r="E32" s="452"/>
      <c r="F32" s="452"/>
      <c r="G32" s="452"/>
      <c r="H32" s="452"/>
      <c r="I32" s="452"/>
      <c r="J32" s="452"/>
      <c r="K32" s="452"/>
      <c r="L32" s="452"/>
      <c r="M32" s="452"/>
      <c r="N32" s="452"/>
      <c r="O32" s="452"/>
      <c r="P32" s="452"/>
      <c r="Q32" s="452"/>
      <c r="R32" s="452"/>
      <c r="S32" s="452"/>
      <c r="T32" s="452"/>
      <c r="U32" s="452"/>
      <c r="V32" s="452"/>
      <c r="W32" s="452"/>
      <c r="X32" s="452"/>
      <c r="Y32" s="452"/>
    </row>
    <row r="33" spans="1:25" ht="18" customHeight="1">
      <c r="A33" s="446"/>
      <c r="B33" s="446"/>
      <c r="C33" s="452"/>
      <c r="D33" s="452"/>
      <c r="E33" s="452"/>
      <c r="F33" s="452"/>
      <c r="G33" s="452"/>
      <c r="H33" s="452"/>
      <c r="I33" s="452"/>
      <c r="J33" s="452"/>
      <c r="K33" s="452"/>
      <c r="L33" s="452"/>
      <c r="M33" s="452"/>
      <c r="N33" s="452"/>
      <c r="O33" s="452"/>
      <c r="P33" s="452"/>
      <c r="Q33" s="452"/>
      <c r="R33" s="452"/>
      <c r="S33" s="452"/>
      <c r="T33" s="452"/>
      <c r="U33" s="452"/>
      <c r="V33" s="452"/>
      <c r="W33" s="452"/>
      <c r="X33" s="452"/>
      <c r="Y33" s="452"/>
    </row>
    <row r="34" spans="1:25" ht="18" customHeight="1">
      <c r="A34" s="446"/>
      <c r="B34" s="446"/>
      <c r="C34" s="452"/>
      <c r="D34" s="452"/>
      <c r="E34" s="452"/>
      <c r="F34" s="452"/>
      <c r="G34" s="452"/>
      <c r="H34" s="452"/>
      <c r="I34" s="452"/>
      <c r="J34" s="452"/>
      <c r="K34" s="452"/>
      <c r="L34" s="452"/>
      <c r="M34" s="452"/>
      <c r="N34" s="452"/>
      <c r="O34" s="452"/>
      <c r="P34" s="452"/>
      <c r="Q34" s="452"/>
      <c r="R34" s="452"/>
      <c r="S34" s="452"/>
      <c r="T34" s="452"/>
      <c r="U34" s="452"/>
      <c r="V34" s="452"/>
      <c r="W34" s="452"/>
      <c r="X34" s="452"/>
      <c r="Y34" s="452"/>
    </row>
    <row r="35" spans="1:25" ht="18" customHeight="1">
      <c r="A35" s="446"/>
      <c r="B35" s="446"/>
      <c r="C35" s="452"/>
      <c r="D35" s="452"/>
      <c r="E35" s="452"/>
      <c r="F35" s="452"/>
      <c r="G35" s="452"/>
      <c r="H35" s="452"/>
      <c r="I35" s="452"/>
      <c r="J35" s="452"/>
      <c r="K35" s="452"/>
      <c r="L35" s="452"/>
      <c r="M35" s="452"/>
      <c r="N35" s="452"/>
      <c r="O35" s="452"/>
      <c r="P35" s="452"/>
      <c r="Q35" s="452"/>
      <c r="R35" s="452"/>
      <c r="S35" s="452"/>
      <c r="T35" s="452"/>
      <c r="U35" s="452"/>
      <c r="V35" s="452"/>
      <c r="W35" s="452"/>
      <c r="X35" s="452"/>
      <c r="Y35" s="452"/>
    </row>
    <row r="36" spans="1:25" ht="18" customHeight="1">
      <c r="A36" s="446"/>
      <c r="B36" s="446"/>
      <c r="C36" s="452"/>
      <c r="D36" s="452"/>
      <c r="E36" s="452"/>
      <c r="F36" s="452"/>
      <c r="G36" s="452"/>
      <c r="H36" s="452"/>
      <c r="I36" s="452"/>
      <c r="J36" s="452"/>
      <c r="K36" s="452"/>
      <c r="L36" s="452"/>
      <c r="M36" s="452"/>
      <c r="N36" s="452"/>
      <c r="O36" s="452"/>
      <c r="P36" s="452"/>
      <c r="Q36" s="452"/>
      <c r="R36" s="452"/>
      <c r="S36" s="452"/>
      <c r="T36" s="452"/>
      <c r="U36" s="452"/>
      <c r="V36" s="452"/>
      <c r="W36" s="452"/>
      <c r="X36" s="452"/>
      <c r="Y36" s="452"/>
    </row>
    <row r="37" spans="1:25" ht="18" customHeight="1">
      <c r="A37" s="446"/>
      <c r="B37" s="446"/>
      <c r="C37" s="452"/>
      <c r="D37" s="452"/>
      <c r="E37" s="452"/>
      <c r="F37" s="452"/>
      <c r="G37" s="452"/>
      <c r="H37" s="452"/>
      <c r="I37" s="452"/>
      <c r="J37" s="452"/>
      <c r="K37" s="452"/>
      <c r="L37" s="452"/>
      <c r="M37" s="452"/>
      <c r="N37" s="452"/>
      <c r="O37" s="452"/>
      <c r="P37" s="452"/>
      <c r="Q37" s="452"/>
      <c r="R37" s="452"/>
      <c r="S37" s="452"/>
      <c r="T37" s="452"/>
      <c r="U37" s="452"/>
      <c r="V37" s="452"/>
      <c r="W37" s="452"/>
      <c r="X37" s="452"/>
      <c r="Y37" s="452"/>
    </row>
    <row r="38" spans="1:25" ht="18" customHeight="1">
      <c r="A38" s="446"/>
      <c r="B38" s="446"/>
      <c r="C38" s="452"/>
      <c r="D38" s="452"/>
      <c r="E38" s="452"/>
      <c r="F38" s="452"/>
      <c r="G38" s="452"/>
      <c r="H38" s="452"/>
      <c r="I38" s="452"/>
      <c r="J38" s="452"/>
      <c r="K38" s="452"/>
      <c r="L38" s="452"/>
      <c r="M38" s="452"/>
      <c r="N38" s="452"/>
      <c r="O38" s="452"/>
      <c r="P38" s="452"/>
      <c r="Q38" s="452"/>
      <c r="R38" s="452"/>
      <c r="S38" s="452"/>
      <c r="T38" s="452"/>
      <c r="U38" s="452"/>
      <c r="V38" s="452"/>
      <c r="W38" s="452"/>
      <c r="X38" s="452"/>
      <c r="Y38" s="452"/>
    </row>
    <row r="39" spans="1:25" ht="18" customHeight="1">
      <c r="A39" s="446"/>
      <c r="B39" s="446"/>
      <c r="C39" s="452"/>
      <c r="D39" s="452"/>
      <c r="E39" s="452"/>
      <c r="F39" s="452"/>
      <c r="G39" s="452"/>
      <c r="H39" s="452"/>
      <c r="I39" s="452"/>
      <c r="J39" s="452"/>
      <c r="K39" s="452"/>
      <c r="L39" s="452"/>
      <c r="M39" s="452"/>
      <c r="N39" s="452"/>
      <c r="O39" s="452"/>
      <c r="P39" s="452"/>
      <c r="Q39" s="452"/>
      <c r="R39" s="452"/>
      <c r="S39" s="452"/>
      <c r="T39" s="452"/>
      <c r="U39" s="452"/>
      <c r="V39" s="452"/>
      <c r="W39" s="452"/>
      <c r="X39" s="452"/>
      <c r="Y39" s="452"/>
    </row>
    <row r="40" spans="1:25" ht="18" customHeight="1">
      <c r="A40" s="446"/>
      <c r="B40" s="446"/>
      <c r="C40" s="452"/>
      <c r="D40" s="452"/>
      <c r="E40" s="452"/>
      <c r="F40" s="452"/>
      <c r="G40" s="452"/>
      <c r="H40" s="452"/>
      <c r="I40" s="452"/>
      <c r="J40" s="452"/>
      <c r="K40" s="452"/>
      <c r="L40" s="452"/>
      <c r="M40" s="452"/>
      <c r="N40" s="452"/>
      <c r="O40" s="452"/>
      <c r="P40" s="452"/>
      <c r="Q40" s="452"/>
      <c r="R40" s="452"/>
      <c r="S40" s="452"/>
      <c r="T40" s="452"/>
      <c r="U40" s="452"/>
      <c r="V40" s="452"/>
      <c r="W40" s="452"/>
      <c r="X40" s="452"/>
      <c r="Y40" s="452"/>
    </row>
    <row r="41" spans="1:25" ht="18" customHeight="1">
      <c r="A41" s="446"/>
      <c r="B41" s="446"/>
      <c r="C41" s="452"/>
      <c r="D41" s="452"/>
      <c r="E41" s="452"/>
      <c r="F41" s="452"/>
      <c r="G41" s="452"/>
      <c r="H41" s="452"/>
      <c r="I41" s="452"/>
      <c r="J41" s="452"/>
      <c r="K41" s="452"/>
      <c r="L41" s="452"/>
      <c r="M41" s="452"/>
      <c r="N41" s="452"/>
      <c r="O41" s="452"/>
      <c r="P41" s="452"/>
      <c r="Q41" s="452"/>
      <c r="R41" s="452"/>
      <c r="S41" s="452"/>
      <c r="T41" s="452"/>
      <c r="U41" s="452"/>
      <c r="V41" s="452"/>
      <c r="W41" s="452"/>
      <c r="X41" s="452"/>
      <c r="Y41" s="452"/>
    </row>
    <row r="42" spans="1:25" ht="18" customHeight="1">
      <c r="A42" s="446"/>
      <c r="B42" s="446"/>
      <c r="C42" s="452"/>
      <c r="D42" s="452"/>
      <c r="E42" s="452"/>
      <c r="F42" s="452"/>
      <c r="G42" s="452"/>
      <c r="H42" s="452"/>
      <c r="I42" s="452"/>
      <c r="J42" s="452"/>
      <c r="K42" s="452"/>
      <c r="L42" s="452"/>
      <c r="M42" s="452"/>
      <c r="N42" s="452"/>
      <c r="O42" s="452"/>
      <c r="P42" s="452"/>
      <c r="Q42" s="452"/>
      <c r="R42" s="452"/>
      <c r="S42" s="452"/>
      <c r="T42" s="452"/>
      <c r="U42" s="452"/>
      <c r="V42" s="452"/>
      <c r="W42" s="452"/>
      <c r="X42" s="452"/>
      <c r="Y42" s="452"/>
    </row>
    <row r="43" spans="1:25" ht="18" customHeight="1">
      <c r="A43" s="446"/>
      <c r="B43" s="446"/>
      <c r="C43" s="452"/>
      <c r="D43" s="452"/>
      <c r="E43" s="452"/>
      <c r="F43" s="452"/>
      <c r="G43" s="452"/>
      <c r="H43" s="452"/>
      <c r="I43" s="452"/>
      <c r="J43" s="452"/>
      <c r="K43" s="452"/>
      <c r="L43" s="452"/>
      <c r="M43" s="452"/>
      <c r="N43" s="452"/>
      <c r="O43" s="452"/>
      <c r="P43" s="452"/>
      <c r="Q43" s="452"/>
      <c r="R43" s="452"/>
      <c r="S43" s="452"/>
      <c r="T43" s="452"/>
      <c r="U43" s="452"/>
      <c r="V43" s="452"/>
      <c r="W43" s="452"/>
      <c r="X43" s="452"/>
      <c r="Y43" s="452"/>
    </row>
    <row r="44" spans="1:25" ht="18" customHeight="1">
      <c r="A44" s="446"/>
      <c r="B44" s="446"/>
      <c r="C44" s="452"/>
      <c r="D44" s="452"/>
      <c r="E44" s="452"/>
      <c r="F44" s="452"/>
      <c r="G44" s="452"/>
      <c r="H44" s="452"/>
      <c r="I44" s="452"/>
      <c r="J44" s="452"/>
      <c r="K44" s="452"/>
      <c r="L44" s="452"/>
      <c r="M44" s="452"/>
      <c r="N44" s="452"/>
      <c r="O44" s="452"/>
      <c r="P44" s="452"/>
      <c r="Q44" s="452"/>
      <c r="R44" s="452"/>
      <c r="S44" s="452"/>
      <c r="T44" s="452"/>
      <c r="U44" s="452"/>
      <c r="V44" s="452"/>
      <c r="W44" s="452"/>
      <c r="X44" s="452"/>
      <c r="Y44" s="452"/>
    </row>
    <row r="45" spans="1:25" ht="18" customHeight="1">
      <c r="A45" s="446"/>
      <c r="B45" s="446"/>
      <c r="C45" s="452"/>
      <c r="D45" s="452"/>
      <c r="E45" s="452"/>
      <c r="F45" s="452"/>
      <c r="G45" s="452"/>
      <c r="H45" s="452"/>
      <c r="I45" s="452"/>
      <c r="J45" s="452"/>
      <c r="K45" s="452"/>
      <c r="L45" s="452"/>
      <c r="M45" s="452"/>
      <c r="N45" s="452"/>
      <c r="O45" s="452"/>
      <c r="P45" s="452"/>
      <c r="Q45" s="452"/>
      <c r="R45" s="452"/>
      <c r="S45" s="452"/>
      <c r="T45" s="452"/>
      <c r="U45" s="452"/>
      <c r="V45" s="452"/>
      <c r="W45" s="452"/>
      <c r="X45" s="452"/>
      <c r="Y45" s="452"/>
    </row>
    <row r="46" spans="1:25" ht="18" customHeight="1">
      <c r="A46" s="446"/>
      <c r="B46" s="446"/>
      <c r="C46" s="452"/>
      <c r="D46" s="452"/>
      <c r="E46" s="452"/>
      <c r="F46" s="452"/>
      <c r="G46" s="452"/>
      <c r="H46" s="452"/>
      <c r="I46" s="452"/>
      <c r="J46" s="452"/>
      <c r="K46" s="452"/>
      <c r="L46" s="452"/>
      <c r="M46" s="452"/>
      <c r="N46" s="452"/>
      <c r="O46" s="452"/>
      <c r="P46" s="452"/>
      <c r="Q46" s="452"/>
      <c r="R46" s="452"/>
      <c r="S46" s="452"/>
      <c r="T46" s="452"/>
      <c r="U46" s="452"/>
      <c r="V46" s="452"/>
      <c r="W46" s="452"/>
      <c r="X46" s="452"/>
      <c r="Y46" s="452"/>
    </row>
    <row r="47" spans="1:25" ht="18" customHeight="1">
      <c r="A47" s="446"/>
      <c r="B47" s="446"/>
      <c r="C47" s="452"/>
      <c r="D47" s="452"/>
      <c r="E47" s="452"/>
      <c r="F47" s="452"/>
      <c r="G47" s="452"/>
      <c r="H47" s="452"/>
      <c r="I47" s="452"/>
      <c r="J47" s="452"/>
      <c r="K47" s="452"/>
      <c r="L47" s="452"/>
      <c r="M47" s="452"/>
      <c r="N47" s="452"/>
      <c r="O47" s="452"/>
      <c r="P47" s="452"/>
      <c r="Q47" s="452"/>
      <c r="R47" s="452"/>
      <c r="S47" s="452"/>
      <c r="T47" s="452"/>
      <c r="U47" s="452"/>
      <c r="V47" s="452"/>
      <c r="W47" s="452"/>
      <c r="X47" s="452"/>
      <c r="Y47" s="452"/>
    </row>
    <row r="48" spans="1:25" ht="18" customHeight="1">
      <c r="A48" s="446"/>
      <c r="B48" s="446"/>
      <c r="C48" s="452"/>
      <c r="D48" s="452"/>
      <c r="E48" s="452"/>
      <c r="F48" s="452"/>
      <c r="G48" s="452"/>
      <c r="H48" s="452"/>
      <c r="I48" s="452"/>
      <c r="J48" s="452"/>
      <c r="K48" s="452"/>
      <c r="L48" s="452"/>
      <c r="M48" s="452"/>
      <c r="N48" s="452"/>
      <c r="O48" s="452"/>
      <c r="P48" s="452"/>
      <c r="Q48" s="452"/>
      <c r="R48" s="452"/>
      <c r="S48" s="452"/>
      <c r="T48" s="452"/>
      <c r="U48" s="452"/>
      <c r="V48" s="452"/>
      <c r="W48" s="452"/>
      <c r="X48" s="452"/>
      <c r="Y48" s="452"/>
    </row>
    <row r="49" spans="1:25" ht="18" customHeight="1">
      <c r="A49" s="446"/>
      <c r="B49" s="446"/>
      <c r="C49" s="452"/>
      <c r="D49" s="452"/>
      <c r="E49" s="452"/>
      <c r="F49" s="452"/>
      <c r="G49" s="452"/>
      <c r="H49" s="452"/>
      <c r="I49" s="452"/>
      <c r="J49" s="452"/>
      <c r="K49" s="452"/>
      <c r="L49" s="452"/>
      <c r="M49" s="452"/>
      <c r="N49" s="452"/>
      <c r="O49" s="452"/>
      <c r="P49" s="452"/>
      <c r="Q49" s="452"/>
      <c r="R49" s="452"/>
      <c r="S49" s="452"/>
      <c r="T49" s="452"/>
      <c r="U49" s="452"/>
      <c r="V49" s="452"/>
      <c r="W49" s="452"/>
      <c r="X49" s="452"/>
      <c r="Y49" s="452"/>
    </row>
    <row r="50" spans="1:25" ht="18" customHeight="1">
      <c r="A50" s="446"/>
      <c r="B50" s="446"/>
      <c r="C50" s="452"/>
      <c r="D50" s="452"/>
      <c r="E50" s="452"/>
      <c r="F50" s="452"/>
      <c r="G50" s="452"/>
      <c r="H50" s="452"/>
      <c r="I50" s="452"/>
      <c r="J50" s="452"/>
      <c r="K50" s="452"/>
      <c r="L50" s="452"/>
      <c r="M50" s="452"/>
      <c r="N50" s="452"/>
      <c r="O50" s="452"/>
      <c r="P50" s="452"/>
      <c r="Q50" s="452"/>
      <c r="R50" s="452"/>
      <c r="S50" s="452"/>
      <c r="T50" s="452"/>
      <c r="U50" s="452"/>
      <c r="V50" s="452"/>
      <c r="W50" s="452"/>
      <c r="X50" s="452"/>
      <c r="Y50" s="452"/>
    </row>
    <row r="51" spans="1:25" ht="18" customHeight="1">
      <c r="A51" s="446"/>
      <c r="B51" s="446"/>
      <c r="C51" s="452"/>
      <c r="D51" s="452"/>
      <c r="E51" s="452"/>
      <c r="F51" s="452"/>
      <c r="G51" s="452"/>
      <c r="H51" s="452"/>
      <c r="I51" s="452"/>
      <c r="J51" s="452"/>
      <c r="K51" s="452"/>
      <c r="L51" s="452"/>
      <c r="M51" s="452"/>
      <c r="N51" s="452"/>
      <c r="O51" s="452"/>
      <c r="P51" s="452"/>
      <c r="Q51" s="452"/>
      <c r="R51" s="452"/>
      <c r="S51" s="452"/>
      <c r="T51" s="452"/>
      <c r="U51" s="452"/>
      <c r="V51" s="452"/>
      <c r="W51" s="452"/>
      <c r="X51" s="452"/>
      <c r="Y51" s="452"/>
    </row>
    <row r="52" spans="1:25" ht="18" customHeight="1">
      <c r="A52" s="446"/>
      <c r="B52" s="446"/>
      <c r="C52" s="452"/>
      <c r="D52" s="452"/>
      <c r="E52" s="452"/>
      <c r="F52" s="452"/>
      <c r="G52" s="452"/>
      <c r="H52" s="452"/>
      <c r="I52" s="452"/>
      <c r="J52" s="452"/>
      <c r="K52" s="452"/>
      <c r="L52" s="452"/>
      <c r="M52" s="452"/>
      <c r="N52" s="452"/>
      <c r="O52" s="452"/>
      <c r="P52" s="452"/>
      <c r="Q52" s="452"/>
      <c r="R52" s="452"/>
      <c r="S52" s="452"/>
      <c r="T52" s="452"/>
      <c r="U52" s="452"/>
      <c r="V52" s="452"/>
      <c r="W52" s="452"/>
      <c r="X52" s="452"/>
      <c r="Y52" s="452"/>
    </row>
    <row r="53" spans="1:25" ht="18" customHeight="1">
      <c r="A53" s="446"/>
      <c r="B53" s="446"/>
      <c r="C53" s="452"/>
      <c r="D53" s="452"/>
      <c r="E53" s="452"/>
      <c r="F53" s="452"/>
      <c r="G53" s="452"/>
      <c r="H53" s="452"/>
      <c r="I53" s="452"/>
      <c r="J53" s="452"/>
      <c r="K53" s="452"/>
      <c r="L53" s="452"/>
      <c r="M53" s="452"/>
      <c r="N53" s="452"/>
      <c r="O53" s="452"/>
      <c r="P53" s="452"/>
      <c r="Q53" s="452"/>
      <c r="R53" s="452"/>
      <c r="S53" s="452"/>
      <c r="T53" s="452"/>
      <c r="U53" s="452"/>
      <c r="V53" s="452"/>
      <c r="W53" s="452"/>
      <c r="X53" s="452"/>
      <c r="Y53" s="452"/>
    </row>
    <row r="54" spans="1:25" ht="18" customHeight="1">
      <c r="A54" s="446"/>
      <c r="B54" s="446"/>
      <c r="C54" s="452"/>
      <c r="D54" s="452"/>
      <c r="E54" s="452"/>
      <c r="F54" s="452"/>
      <c r="G54" s="452"/>
      <c r="H54" s="452"/>
      <c r="I54" s="452"/>
      <c r="J54" s="452"/>
      <c r="K54" s="452"/>
      <c r="L54" s="452"/>
      <c r="M54" s="452"/>
      <c r="N54" s="452"/>
      <c r="O54" s="452"/>
      <c r="P54" s="452"/>
      <c r="Q54" s="452"/>
      <c r="R54" s="452"/>
      <c r="S54" s="452"/>
      <c r="T54" s="452"/>
      <c r="U54" s="452"/>
      <c r="V54" s="452"/>
      <c r="W54" s="452"/>
      <c r="X54" s="452"/>
      <c r="Y54" s="452"/>
    </row>
    <row r="55" spans="1:25" ht="18" customHeight="1">
      <c r="A55" s="446"/>
      <c r="B55" s="446"/>
      <c r="C55" s="452"/>
      <c r="D55" s="452"/>
      <c r="E55" s="452"/>
      <c r="F55" s="452"/>
      <c r="G55" s="452"/>
      <c r="H55" s="452"/>
      <c r="I55" s="452"/>
      <c r="J55" s="452"/>
      <c r="K55" s="452"/>
      <c r="L55" s="452"/>
      <c r="M55" s="452"/>
      <c r="N55" s="452"/>
      <c r="O55" s="452"/>
      <c r="P55" s="452"/>
      <c r="Q55" s="452"/>
      <c r="R55" s="452"/>
      <c r="S55" s="452"/>
      <c r="T55" s="452"/>
      <c r="U55" s="452"/>
      <c r="V55" s="452"/>
      <c r="W55" s="452"/>
      <c r="X55" s="452"/>
      <c r="Y55" s="452"/>
    </row>
    <row r="56" spans="1:25" ht="18" customHeight="1">
      <c r="A56" s="446"/>
      <c r="B56" s="446"/>
      <c r="C56" s="452"/>
      <c r="D56" s="452"/>
      <c r="E56" s="452"/>
      <c r="F56" s="452"/>
      <c r="G56" s="452"/>
      <c r="H56" s="452"/>
      <c r="I56" s="452"/>
      <c r="J56" s="452"/>
      <c r="K56" s="452"/>
      <c r="L56" s="452"/>
      <c r="M56" s="452"/>
      <c r="N56" s="452"/>
      <c r="O56" s="452"/>
      <c r="P56" s="452"/>
      <c r="Q56" s="452"/>
      <c r="R56" s="452"/>
      <c r="S56" s="452"/>
      <c r="T56" s="452"/>
      <c r="U56" s="452"/>
      <c r="V56" s="452"/>
      <c r="W56" s="452"/>
      <c r="X56" s="452"/>
      <c r="Y56" s="452"/>
    </row>
    <row r="57" spans="1:25" ht="18" customHeight="1">
      <c r="A57" s="446"/>
      <c r="B57" s="446"/>
      <c r="C57" s="452"/>
      <c r="D57" s="452"/>
      <c r="E57" s="452"/>
      <c r="F57" s="452"/>
      <c r="G57" s="452"/>
      <c r="H57" s="452"/>
      <c r="I57" s="452"/>
      <c r="J57" s="452"/>
      <c r="K57" s="452"/>
      <c r="L57" s="452"/>
      <c r="M57" s="452"/>
      <c r="N57" s="452"/>
      <c r="O57" s="452"/>
      <c r="P57" s="452"/>
      <c r="Q57" s="452"/>
      <c r="R57" s="452"/>
      <c r="S57" s="452"/>
      <c r="T57" s="452"/>
      <c r="U57" s="452"/>
      <c r="V57" s="452"/>
      <c r="W57" s="452"/>
      <c r="X57" s="452"/>
      <c r="Y57" s="452"/>
    </row>
    <row r="58" spans="1:25" ht="18" customHeight="1">
      <c r="A58" s="446"/>
      <c r="B58" s="446"/>
      <c r="C58" s="452"/>
      <c r="D58" s="452"/>
      <c r="E58" s="452"/>
      <c r="F58" s="452"/>
      <c r="G58" s="452"/>
      <c r="H58" s="452"/>
      <c r="I58" s="452"/>
      <c r="J58" s="452"/>
      <c r="K58" s="452"/>
      <c r="L58" s="452"/>
      <c r="M58" s="452"/>
      <c r="N58" s="452"/>
      <c r="O58" s="452"/>
      <c r="P58" s="452"/>
      <c r="Q58" s="452"/>
      <c r="R58" s="452"/>
      <c r="S58" s="452"/>
      <c r="T58" s="452"/>
      <c r="U58" s="452"/>
      <c r="V58" s="452"/>
      <c r="W58" s="452"/>
      <c r="X58" s="452"/>
      <c r="Y58" s="452"/>
    </row>
    <row r="59" spans="1:25" ht="18" customHeight="1">
      <c r="A59" s="446"/>
      <c r="B59" s="446"/>
      <c r="C59" s="452"/>
      <c r="D59" s="452"/>
      <c r="E59" s="452"/>
      <c r="F59" s="452"/>
      <c r="G59" s="452"/>
      <c r="H59" s="452"/>
      <c r="I59" s="452"/>
      <c r="J59" s="452"/>
      <c r="K59" s="452"/>
      <c r="L59" s="452"/>
      <c r="M59" s="452"/>
      <c r="N59" s="452"/>
      <c r="O59" s="452"/>
      <c r="P59" s="452"/>
      <c r="Q59" s="452"/>
      <c r="R59" s="452"/>
      <c r="S59" s="452"/>
      <c r="T59" s="452"/>
      <c r="U59" s="452"/>
      <c r="V59" s="452"/>
      <c r="W59" s="452"/>
      <c r="X59" s="452"/>
      <c r="Y59" s="452"/>
    </row>
    <row r="60" spans="1:25" ht="18" customHeight="1">
      <c r="A60" s="446"/>
      <c r="B60" s="446"/>
      <c r="C60" s="452"/>
      <c r="D60" s="452"/>
      <c r="E60" s="452"/>
      <c r="F60" s="452"/>
      <c r="G60" s="452"/>
      <c r="H60" s="452"/>
      <c r="I60" s="452"/>
      <c r="J60" s="452"/>
      <c r="K60" s="452"/>
      <c r="L60" s="452"/>
      <c r="M60" s="452"/>
      <c r="N60" s="452"/>
      <c r="O60" s="452"/>
      <c r="P60" s="452"/>
      <c r="Q60" s="452"/>
      <c r="R60" s="452"/>
      <c r="S60" s="452"/>
      <c r="T60" s="452"/>
      <c r="U60" s="452"/>
      <c r="V60" s="452"/>
      <c r="W60" s="452"/>
      <c r="X60" s="452"/>
      <c r="Y60" s="452"/>
    </row>
    <row r="61" spans="1:25" ht="18" customHeight="1">
      <c r="A61" s="446"/>
      <c r="B61" s="446"/>
      <c r="C61" s="452"/>
      <c r="D61" s="452"/>
      <c r="E61" s="452"/>
      <c r="F61" s="452"/>
      <c r="G61" s="452"/>
      <c r="H61" s="452"/>
      <c r="I61" s="452"/>
      <c r="J61" s="452"/>
      <c r="K61" s="452"/>
      <c r="L61" s="452"/>
      <c r="M61" s="452"/>
      <c r="N61" s="452"/>
      <c r="O61" s="452"/>
      <c r="P61" s="452"/>
      <c r="Q61" s="452"/>
      <c r="R61" s="452"/>
      <c r="S61" s="452"/>
      <c r="T61" s="452"/>
      <c r="U61" s="452"/>
      <c r="V61" s="452"/>
      <c r="W61" s="452"/>
      <c r="X61" s="452"/>
      <c r="Y61" s="452"/>
    </row>
    <row r="62" spans="1:25" ht="18" customHeight="1">
      <c r="A62" s="446"/>
      <c r="B62" s="446"/>
      <c r="C62" s="452"/>
      <c r="D62" s="452"/>
      <c r="E62" s="452"/>
      <c r="F62" s="452"/>
      <c r="G62" s="452"/>
      <c r="H62" s="452"/>
      <c r="I62" s="452"/>
      <c r="J62" s="452"/>
      <c r="K62" s="452"/>
      <c r="L62" s="452"/>
      <c r="M62" s="452"/>
      <c r="N62" s="452"/>
      <c r="O62" s="452"/>
      <c r="P62" s="452"/>
      <c r="Q62" s="452"/>
      <c r="R62" s="452"/>
      <c r="S62" s="452"/>
      <c r="T62" s="452"/>
      <c r="U62" s="452"/>
      <c r="V62" s="452"/>
      <c r="W62" s="452"/>
      <c r="X62" s="452"/>
      <c r="Y62" s="452"/>
    </row>
    <row r="63" spans="1:25" ht="18" customHeight="1">
      <c r="A63" s="446"/>
      <c r="B63" s="446"/>
      <c r="C63" s="452"/>
      <c r="D63" s="452"/>
      <c r="E63" s="452"/>
      <c r="F63" s="452"/>
      <c r="G63" s="452"/>
      <c r="H63" s="452"/>
      <c r="I63" s="452"/>
      <c r="J63" s="452"/>
      <c r="K63" s="452"/>
      <c r="L63" s="452"/>
      <c r="M63" s="452"/>
      <c r="N63" s="452"/>
      <c r="O63" s="452"/>
      <c r="P63" s="452"/>
      <c r="Q63" s="452"/>
      <c r="R63" s="452"/>
      <c r="S63" s="452"/>
      <c r="T63" s="452"/>
      <c r="U63" s="452"/>
      <c r="V63" s="452"/>
      <c r="W63" s="452"/>
      <c r="X63" s="452"/>
      <c r="Y63" s="452"/>
    </row>
    <row r="64" spans="1:25" ht="18" customHeight="1">
      <c r="A64" s="446"/>
      <c r="B64" s="446"/>
      <c r="C64" s="452"/>
      <c r="D64" s="452"/>
      <c r="E64" s="452"/>
      <c r="F64" s="452"/>
      <c r="G64" s="452"/>
      <c r="H64" s="452"/>
      <c r="I64" s="452"/>
      <c r="J64" s="452"/>
      <c r="K64" s="452"/>
      <c r="L64" s="452"/>
      <c r="M64" s="452"/>
      <c r="N64" s="452"/>
      <c r="O64" s="452"/>
      <c r="P64" s="452"/>
      <c r="Q64" s="452"/>
      <c r="R64" s="452"/>
      <c r="S64" s="452"/>
      <c r="T64" s="452"/>
      <c r="U64" s="452"/>
      <c r="V64" s="452"/>
      <c r="W64" s="452"/>
      <c r="X64" s="452"/>
      <c r="Y64" s="452"/>
    </row>
    <row r="65" spans="1:25" ht="18" customHeight="1">
      <c r="A65" s="446"/>
      <c r="B65" s="446"/>
      <c r="C65" s="452"/>
      <c r="D65" s="452"/>
      <c r="E65" s="452"/>
      <c r="F65" s="452"/>
      <c r="G65" s="452"/>
      <c r="H65" s="452"/>
      <c r="I65" s="452"/>
      <c r="J65" s="452"/>
      <c r="K65" s="452"/>
      <c r="L65" s="452"/>
      <c r="M65" s="452"/>
      <c r="N65" s="452"/>
      <c r="O65" s="452"/>
      <c r="P65" s="452"/>
      <c r="Q65" s="452"/>
      <c r="R65" s="452"/>
      <c r="S65" s="452"/>
      <c r="T65" s="452"/>
      <c r="U65" s="452"/>
      <c r="V65" s="452"/>
      <c r="W65" s="452"/>
      <c r="X65" s="452"/>
      <c r="Y65" s="452"/>
    </row>
    <row r="66" spans="1:25" ht="18" customHeight="1">
      <c r="A66" s="446"/>
      <c r="B66" s="446"/>
      <c r="C66" s="452"/>
      <c r="D66" s="452"/>
      <c r="E66" s="452"/>
      <c r="F66" s="452"/>
      <c r="G66" s="452"/>
      <c r="H66" s="452"/>
      <c r="I66" s="452"/>
      <c r="J66" s="452"/>
      <c r="K66" s="452"/>
      <c r="L66" s="452"/>
      <c r="M66" s="452"/>
      <c r="N66" s="452"/>
      <c r="O66" s="452"/>
      <c r="P66" s="452"/>
      <c r="Q66" s="452"/>
      <c r="R66" s="452"/>
      <c r="S66" s="452"/>
      <c r="T66" s="452"/>
      <c r="U66" s="452"/>
      <c r="V66" s="452"/>
      <c r="W66" s="452"/>
      <c r="X66" s="452"/>
      <c r="Y66" s="452"/>
    </row>
    <row r="67" spans="1:25" ht="18" customHeight="1">
      <c r="A67" s="446"/>
      <c r="B67" s="446"/>
      <c r="C67" s="452"/>
      <c r="D67" s="452"/>
      <c r="E67" s="452"/>
      <c r="F67" s="452"/>
      <c r="G67" s="452"/>
      <c r="H67" s="452"/>
      <c r="I67" s="452"/>
      <c r="J67" s="452"/>
      <c r="K67" s="452"/>
      <c r="L67" s="452"/>
      <c r="M67" s="452"/>
      <c r="N67" s="452"/>
      <c r="O67" s="452"/>
      <c r="P67" s="452"/>
      <c r="Q67" s="452"/>
      <c r="R67" s="452"/>
      <c r="S67" s="452"/>
      <c r="T67" s="452"/>
      <c r="U67" s="452"/>
      <c r="V67" s="452"/>
      <c r="W67" s="452"/>
      <c r="X67" s="452"/>
      <c r="Y67" s="452"/>
    </row>
    <row r="68" spans="1:25" ht="18" customHeight="1">
      <c r="A68" s="446"/>
      <c r="B68" s="446"/>
      <c r="C68" s="452"/>
      <c r="D68" s="452"/>
      <c r="E68" s="452"/>
      <c r="F68" s="452"/>
      <c r="G68" s="452"/>
      <c r="H68" s="452"/>
      <c r="I68" s="452"/>
      <c r="J68" s="452"/>
      <c r="K68" s="452"/>
      <c r="L68" s="452"/>
      <c r="M68" s="452"/>
      <c r="N68" s="452"/>
      <c r="O68" s="452"/>
      <c r="P68" s="452"/>
      <c r="Q68" s="452"/>
      <c r="R68" s="452"/>
      <c r="S68" s="452"/>
      <c r="T68" s="452"/>
      <c r="U68" s="452"/>
      <c r="V68" s="452"/>
      <c r="W68" s="452"/>
      <c r="X68" s="452"/>
      <c r="Y68" s="452"/>
    </row>
    <row r="69" spans="1:25" ht="18" customHeight="1">
      <c r="A69" s="446"/>
      <c r="B69" s="446"/>
      <c r="C69" s="452"/>
      <c r="D69" s="452"/>
      <c r="E69" s="452"/>
      <c r="F69" s="452"/>
      <c r="G69" s="452"/>
      <c r="H69" s="452"/>
      <c r="I69" s="452"/>
      <c r="J69" s="452"/>
      <c r="K69" s="452"/>
      <c r="L69" s="452"/>
      <c r="M69" s="452"/>
      <c r="N69" s="452"/>
      <c r="O69" s="452"/>
      <c r="P69" s="452"/>
      <c r="Q69" s="452"/>
      <c r="R69" s="452"/>
      <c r="S69" s="452"/>
      <c r="T69" s="452"/>
      <c r="U69" s="452"/>
      <c r="V69" s="452"/>
      <c r="W69" s="452"/>
      <c r="X69" s="452"/>
      <c r="Y69" s="452"/>
    </row>
    <row r="70" spans="1:25" ht="18" customHeight="1">
      <c r="A70" s="446"/>
      <c r="B70" s="446"/>
      <c r="C70" s="452"/>
      <c r="D70" s="452"/>
      <c r="E70" s="452"/>
      <c r="F70" s="452"/>
      <c r="G70" s="452"/>
      <c r="H70" s="452"/>
      <c r="I70" s="452"/>
      <c r="J70" s="452"/>
      <c r="K70" s="452"/>
      <c r="L70" s="452"/>
      <c r="M70" s="452"/>
      <c r="N70" s="452"/>
      <c r="O70" s="452"/>
      <c r="P70" s="452"/>
      <c r="Q70" s="452"/>
      <c r="R70" s="452"/>
      <c r="S70" s="452"/>
      <c r="T70" s="452"/>
      <c r="U70" s="452"/>
      <c r="V70" s="452"/>
      <c r="W70" s="452"/>
      <c r="X70" s="452"/>
      <c r="Y70" s="452"/>
    </row>
    <row r="71" spans="1:25" ht="18" customHeight="1">
      <c r="A71" s="446"/>
      <c r="B71" s="446"/>
      <c r="C71" s="452"/>
      <c r="D71" s="452"/>
      <c r="E71" s="452"/>
      <c r="F71" s="452"/>
      <c r="G71" s="452"/>
      <c r="H71" s="452"/>
      <c r="I71" s="452"/>
      <c r="J71" s="452"/>
      <c r="K71" s="452"/>
      <c r="L71" s="452"/>
      <c r="M71" s="452"/>
      <c r="N71" s="452"/>
      <c r="O71" s="452"/>
      <c r="P71" s="452"/>
      <c r="Q71" s="452"/>
      <c r="R71" s="452"/>
      <c r="S71" s="452"/>
      <c r="T71" s="452"/>
      <c r="U71" s="452"/>
      <c r="V71" s="452"/>
      <c r="W71" s="452"/>
      <c r="X71" s="452"/>
      <c r="Y71" s="452"/>
    </row>
    <row r="72" spans="1:25" ht="18" customHeight="1">
      <c r="A72" s="446"/>
      <c r="B72" s="446"/>
      <c r="C72" s="452"/>
      <c r="D72" s="452"/>
      <c r="E72" s="452"/>
      <c r="F72" s="452"/>
      <c r="G72" s="452"/>
      <c r="H72" s="452"/>
      <c r="I72" s="452"/>
      <c r="J72" s="452"/>
      <c r="K72" s="452"/>
      <c r="L72" s="452"/>
      <c r="M72" s="452"/>
      <c r="N72" s="452"/>
      <c r="O72" s="452"/>
      <c r="P72" s="452"/>
      <c r="Q72" s="452"/>
      <c r="R72" s="452"/>
      <c r="S72" s="452"/>
      <c r="T72" s="452"/>
      <c r="U72" s="452"/>
      <c r="V72" s="452"/>
      <c r="W72" s="452"/>
      <c r="X72" s="452"/>
      <c r="Y72" s="452"/>
    </row>
    <row r="73" spans="1:25" ht="18" customHeight="1">
      <c r="A73" s="446"/>
      <c r="B73" s="446"/>
      <c r="C73" s="452"/>
      <c r="D73" s="452"/>
      <c r="E73" s="452"/>
      <c r="F73" s="452"/>
      <c r="G73" s="452"/>
      <c r="H73" s="452"/>
      <c r="I73" s="452"/>
      <c r="J73" s="452"/>
      <c r="K73" s="452"/>
      <c r="L73" s="452"/>
      <c r="M73" s="452"/>
      <c r="N73" s="452"/>
      <c r="O73" s="452"/>
      <c r="P73" s="452"/>
      <c r="Q73" s="452"/>
      <c r="R73" s="452"/>
      <c r="S73" s="452"/>
      <c r="T73" s="452"/>
      <c r="U73" s="452"/>
      <c r="V73" s="452"/>
      <c r="W73" s="452"/>
      <c r="X73" s="452"/>
      <c r="Y73" s="452"/>
    </row>
    <row r="74" spans="1:25" ht="18" customHeight="1">
      <c r="A74" s="446"/>
      <c r="B74" s="446"/>
      <c r="C74" s="452"/>
      <c r="D74" s="452"/>
      <c r="E74" s="452"/>
      <c r="F74" s="452"/>
      <c r="G74" s="452"/>
      <c r="H74" s="452"/>
      <c r="I74" s="452"/>
      <c r="J74" s="452"/>
      <c r="K74" s="452"/>
      <c r="L74" s="452"/>
      <c r="M74" s="452"/>
      <c r="N74" s="452"/>
      <c r="O74" s="452"/>
      <c r="P74" s="452"/>
      <c r="Q74" s="452"/>
      <c r="R74" s="452"/>
      <c r="S74" s="452"/>
      <c r="T74" s="452"/>
      <c r="U74" s="452"/>
      <c r="V74" s="452"/>
      <c r="W74" s="452"/>
      <c r="X74" s="452"/>
      <c r="Y74" s="452"/>
    </row>
    <row r="75" spans="1:25" ht="18" customHeight="1">
      <c r="A75" s="446"/>
      <c r="B75" s="446"/>
      <c r="C75" s="452"/>
      <c r="D75" s="452"/>
      <c r="E75" s="452"/>
      <c r="F75" s="452"/>
      <c r="G75" s="452"/>
      <c r="H75" s="452"/>
      <c r="I75" s="452"/>
      <c r="J75" s="452"/>
      <c r="K75" s="452"/>
      <c r="L75" s="452"/>
      <c r="M75" s="452"/>
      <c r="N75" s="452"/>
      <c r="O75" s="452"/>
      <c r="P75" s="452"/>
      <c r="Q75" s="452"/>
      <c r="R75" s="452"/>
      <c r="S75" s="452"/>
      <c r="T75" s="452"/>
      <c r="U75" s="452"/>
      <c r="V75" s="452"/>
      <c r="W75" s="452"/>
      <c r="X75" s="452"/>
      <c r="Y75" s="452"/>
    </row>
    <row r="76" spans="1:25" ht="18" customHeight="1">
      <c r="A76" s="446"/>
      <c r="B76" s="446"/>
      <c r="C76" s="452"/>
      <c r="D76" s="452"/>
      <c r="E76" s="452"/>
      <c r="F76" s="452"/>
      <c r="G76" s="452"/>
      <c r="H76" s="452"/>
      <c r="I76" s="452"/>
      <c r="J76" s="452"/>
      <c r="K76" s="452"/>
      <c r="L76" s="452"/>
      <c r="M76" s="452"/>
      <c r="N76" s="452"/>
      <c r="O76" s="452"/>
      <c r="P76" s="452"/>
      <c r="Q76" s="452"/>
      <c r="R76" s="452"/>
      <c r="S76" s="452"/>
      <c r="T76" s="452"/>
      <c r="U76" s="452"/>
      <c r="V76" s="452"/>
      <c r="W76" s="452"/>
      <c r="X76" s="452"/>
      <c r="Y76" s="452"/>
    </row>
    <row r="77" spans="1:25" ht="18" customHeight="1">
      <c r="A77" s="446"/>
      <c r="B77" s="446"/>
      <c r="C77" s="452"/>
      <c r="D77" s="452"/>
      <c r="E77" s="452"/>
      <c r="F77" s="452"/>
      <c r="G77" s="452"/>
      <c r="H77" s="452"/>
      <c r="I77" s="452"/>
      <c r="J77" s="452"/>
      <c r="K77" s="452"/>
      <c r="L77" s="452"/>
      <c r="M77" s="452"/>
      <c r="N77" s="452"/>
      <c r="O77" s="452"/>
      <c r="P77" s="452"/>
      <c r="Q77" s="452"/>
      <c r="R77" s="452"/>
      <c r="S77" s="452"/>
      <c r="T77" s="452"/>
      <c r="U77" s="452"/>
      <c r="V77" s="452"/>
      <c r="W77" s="452"/>
      <c r="X77" s="452"/>
      <c r="Y77" s="452"/>
    </row>
    <row r="78" spans="1:25" ht="18" customHeight="1">
      <c r="A78" s="446"/>
      <c r="B78" s="446"/>
      <c r="C78" s="452"/>
      <c r="D78" s="452"/>
      <c r="E78" s="452"/>
      <c r="F78" s="452"/>
      <c r="G78" s="452"/>
      <c r="H78" s="452"/>
      <c r="I78" s="452"/>
      <c r="J78" s="452"/>
      <c r="K78" s="452"/>
      <c r="L78" s="452"/>
      <c r="M78" s="452"/>
      <c r="N78" s="452"/>
      <c r="O78" s="452"/>
      <c r="P78" s="452"/>
      <c r="Q78" s="452"/>
      <c r="R78" s="452"/>
      <c r="S78" s="452"/>
      <c r="T78" s="452"/>
      <c r="U78" s="452"/>
      <c r="V78" s="452"/>
      <c r="W78" s="452"/>
      <c r="X78" s="452"/>
      <c r="Y78" s="452"/>
    </row>
    <row r="79" spans="1:25" ht="18" customHeight="1">
      <c r="A79" s="446"/>
      <c r="B79" s="446"/>
      <c r="C79" s="452"/>
      <c r="D79" s="452"/>
      <c r="E79" s="452"/>
      <c r="F79" s="452"/>
      <c r="G79" s="452"/>
      <c r="H79" s="452"/>
      <c r="I79" s="452"/>
      <c r="J79" s="452"/>
      <c r="K79" s="452"/>
      <c r="L79" s="452"/>
      <c r="M79" s="452"/>
      <c r="N79" s="452"/>
      <c r="O79" s="452"/>
      <c r="P79" s="452"/>
      <c r="Q79" s="452"/>
      <c r="R79" s="452"/>
      <c r="S79" s="452"/>
      <c r="T79" s="452"/>
      <c r="U79" s="452"/>
      <c r="V79" s="452"/>
      <c r="W79" s="452"/>
      <c r="X79" s="452"/>
      <c r="Y79" s="452"/>
    </row>
    <row r="80" spans="1:25" ht="18" customHeight="1">
      <c r="A80" s="446"/>
      <c r="B80" s="446"/>
      <c r="C80" s="452"/>
      <c r="D80" s="452"/>
      <c r="E80" s="452"/>
      <c r="F80" s="452"/>
      <c r="G80" s="452"/>
      <c r="H80" s="452"/>
      <c r="I80" s="452"/>
      <c r="J80" s="452"/>
      <c r="K80" s="452"/>
      <c r="L80" s="452"/>
      <c r="M80" s="452"/>
      <c r="N80" s="452"/>
      <c r="O80" s="452"/>
      <c r="P80" s="452"/>
      <c r="Q80" s="452"/>
      <c r="R80" s="452"/>
      <c r="S80" s="452"/>
      <c r="T80" s="452"/>
      <c r="U80" s="452"/>
      <c r="V80" s="452"/>
      <c r="W80" s="452"/>
      <c r="X80" s="452"/>
      <c r="Y80" s="452"/>
    </row>
    <row r="81" spans="1:25" ht="18" customHeight="1">
      <c r="A81" s="446"/>
      <c r="B81" s="446"/>
      <c r="C81" s="452"/>
      <c r="D81" s="452"/>
      <c r="E81" s="452"/>
      <c r="F81" s="452"/>
      <c r="G81" s="452"/>
      <c r="H81" s="452"/>
      <c r="I81" s="452"/>
      <c r="J81" s="452"/>
      <c r="K81" s="452"/>
      <c r="L81" s="452"/>
      <c r="M81" s="452"/>
      <c r="N81" s="452"/>
      <c r="O81" s="452"/>
      <c r="P81" s="452"/>
      <c r="Q81" s="452"/>
      <c r="R81" s="452"/>
      <c r="S81" s="452"/>
      <c r="T81" s="452"/>
      <c r="U81" s="452"/>
      <c r="V81" s="452"/>
      <c r="W81" s="452"/>
      <c r="X81" s="452"/>
      <c r="Y81" s="452"/>
    </row>
    <row r="82" spans="1:25" ht="18" customHeight="1">
      <c r="A82" s="446"/>
      <c r="B82" s="446"/>
      <c r="C82" s="452"/>
      <c r="D82" s="452"/>
      <c r="E82" s="452"/>
      <c r="F82" s="452"/>
      <c r="G82" s="452"/>
      <c r="H82" s="452"/>
      <c r="I82" s="452"/>
      <c r="J82" s="452"/>
      <c r="K82" s="452"/>
      <c r="L82" s="452"/>
      <c r="M82" s="452"/>
      <c r="N82" s="452"/>
      <c r="O82" s="452"/>
      <c r="P82" s="452"/>
      <c r="Q82" s="452"/>
      <c r="R82" s="452"/>
      <c r="S82" s="452"/>
      <c r="T82" s="452"/>
      <c r="U82" s="452"/>
      <c r="V82" s="452"/>
      <c r="W82" s="452"/>
      <c r="X82" s="452"/>
      <c r="Y82" s="452"/>
    </row>
    <row r="83" spans="1:25" ht="18" customHeight="1">
      <c r="A83" s="446"/>
      <c r="B83" s="446"/>
      <c r="C83" s="452"/>
      <c r="D83" s="452"/>
      <c r="E83" s="452"/>
      <c r="F83" s="452"/>
      <c r="G83" s="452"/>
      <c r="H83" s="452"/>
      <c r="I83" s="452"/>
      <c r="J83" s="452"/>
      <c r="K83" s="452"/>
      <c r="L83" s="452"/>
      <c r="M83" s="452"/>
      <c r="N83" s="452"/>
      <c r="O83" s="452"/>
      <c r="P83" s="452"/>
      <c r="Q83" s="452"/>
      <c r="R83" s="452"/>
      <c r="S83" s="452"/>
      <c r="T83" s="452"/>
      <c r="U83" s="452"/>
      <c r="V83" s="452"/>
      <c r="W83" s="452"/>
      <c r="X83" s="452"/>
      <c r="Y83" s="452"/>
    </row>
    <row r="84" spans="1:25" ht="18" customHeight="1">
      <c r="A84" s="446"/>
      <c r="B84" s="446"/>
      <c r="C84" s="452"/>
      <c r="D84" s="452"/>
      <c r="E84" s="452"/>
      <c r="F84" s="452"/>
      <c r="G84" s="452"/>
      <c r="H84" s="452"/>
      <c r="I84" s="452"/>
      <c r="J84" s="452"/>
      <c r="K84" s="452"/>
      <c r="L84" s="452"/>
      <c r="M84" s="452"/>
      <c r="N84" s="452"/>
      <c r="O84" s="452"/>
      <c r="P84" s="452"/>
      <c r="Q84" s="452"/>
      <c r="R84" s="452"/>
      <c r="S84" s="452"/>
      <c r="T84" s="452"/>
      <c r="U84" s="452"/>
      <c r="V84" s="452"/>
      <c r="W84" s="452"/>
      <c r="X84" s="452"/>
      <c r="Y84" s="452"/>
    </row>
    <row r="85" spans="1:25" ht="18" customHeight="1">
      <c r="A85" s="446"/>
      <c r="B85" s="446"/>
      <c r="C85" s="452"/>
      <c r="D85" s="452"/>
      <c r="E85" s="452"/>
      <c r="F85" s="452"/>
      <c r="G85" s="452"/>
      <c r="H85" s="452"/>
      <c r="I85" s="452"/>
      <c r="J85" s="452"/>
      <c r="K85" s="452"/>
      <c r="L85" s="452"/>
      <c r="M85" s="452"/>
      <c r="N85" s="452"/>
      <c r="O85" s="452"/>
      <c r="P85" s="452"/>
      <c r="Q85" s="452"/>
      <c r="R85" s="452"/>
      <c r="S85" s="452"/>
      <c r="T85" s="452"/>
      <c r="U85" s="452"/>
      <c r="V85" s="452"/>
      <c r="W85" s="452"/>
      <c r="X85" s="452"/>
      <c r="Y85" s="452"/>
    </row>
    <row r="86" spans="1:25" ht="18" customHeight="1">
      <c r="A86" s="446"/>
      <c r="B86" s="446"/>
      <c r="C86" s="452"/>
      <c r="D86" s="452"/>
      <c r="E86" s="452"/>
      <c r="F86" s="452"/>
      <c r="G86" s="452"/>
      <c r="H86" s="452"/>
      <c r="I86" s="452"/>
      <c r="J86" s="452"/>
      <c r="K86" s="452"/>
      <c r="L86" s="452"/>
      <c r="M86" s="452"/>
      <c r="N86" s="452"/>
      <c r="O86" s="452"/>
      <c r="P86" s="452"/>
      <c r="Q86" s="452"/>
      <c r="R86" s="452"/>
      <c r="S86" s="452"/>
      <c r="T86" s="452"/>
      <c r="U86" s="452"/>
      <c r="V86" s="452"/>
      <c r="W86" s="452"/>
      <c r="X86" s="452"/>
      <c r="Y86" s="452"/>
    </row>
    <row r="87" spans="1:25" ht="18" customHeight="1">
      <c r="A87" s="446"/>
      <c r="B87" s="446"/>
      <c r="C87" s="452"/>
      <c r="D87" s="452"/>
      <c r="E87" s="452"/>
      <c r="F87" s="452"/>
      <c r="G87" s="452"/>
      <c r="H87" s="452"/>
      <c r="I87" s="452"/>
      <c r="J87" s="452"/>
      <c r="K87" s="452"/>
      <c r="L87" s="452"/>
      <c r="M87" s="452"/>
      <c r="N87" s="452"/>
      <c r="O87" s="452"/>
      <c r="P87" s="452"/>
      <c r="Q87" s="452"/>
      <c r="R87" s="452"/>
      <c r="S87" s="452"/>
      <c r="T87" s="452"/>
      <c r="U87" s="452"/>
      <c r="V87" s="452"/>
      <c r="W87" s="452"/>
      <c r="X87" s="452"/>
      <c r="Y87" s="452"/>
    </row>
    <row r="88" spans="1:25" ht="18" customHeight="1">
      <c r="A88" s="446"/>
      <c r="B88" s="446"/>
      <c r="C88" s="452"/>
      <c r="D88" s="452"/>
      <c r="E88" s="452"/>
      <c r="F88" s="452"/>
      <c r="G88" s="452"/>
      <c r="H88" s="452"/>
      <c r="I88" s="452"/>
      <c r="J88" s="452"/>
      <c r="K88" s="452"/>
      <c r="L88" s="452"/>
      <c r="M88" s="452"/>
      <c r="N88" s="452"/>
      <c r="O88" s="452"/>
      <c r="P88" s="452"/>
      <c r="Q88" s="452"/>
      <c r="R88" s="452"/>
      <c r="S88" s="452"/>
      <c r="T88" s="452"/>
      <c r="U88" s="452"/>
      <c r="V88" s="452"/>
      <c r="W88" s="452"/>
      <c r="X88" s="452"/>
      <c r="Y88" s="452"/>
    </row>
    <row r="89" spans="1:25" ht="18" customHeight="1">
      <c r="A89" s="446"/>
      <c r="B89" s="446"/>
      <c r="C89" s="452"/>
      <c r="D89" s="452"/>
      <c r="E89" s="452"/>
      <c r="F89" s="452"/>
      <c r="G89" s="452"/>
      <c r="H89" s="452"/>
      <c r="I89" s="452"/>
      <c r="J89" s="452"/>
      <c r="K89" s="452"/>
      <c r="L89" s="452"/>
      <c r="M89" s="452"/>
      <c r="N89" s="452"/>
      <c r="O89" s="452"/>
      <c r="P89" s="452"/>
      <c r="Q89" s="452"/>
      <c r="R89" s="452"/>
      <c r="S89" s="452"/>
      <c r="T89" s="452"/>
      <c r="U89" s="452"/>
      <c r="V89" s="452"/>
      <c r="W89" s="452"/>
      <c r="X89" s="452"/>
      <c r="Y89" s="452"/>
    </row>
    <row r="90" spans="1:25" ht="18" customHeight="1">
      <c r="A90" s="446"/>
      <c r="B90" s="446"/>
      <c r="C90" s="452"/>
      <c r="D90" s="452"/>
      <c r="E90" s="452"/>
      <c r="F90" s="452"/>
      <c r="G90" s="452"/>
      <c r="H90" s="452"/>
      <c r="I90" s="452"/>
      <c r="J90" s="452"/>
      <c r="K90" s="452"/>
      <c r="L90" s="452"/>
      <c r="M90" s="452"/>
      <c r="N90" s="452"/>
      <c r="O90" s="452"/>
      <c r="P90" s="452"/>
      <c r="Q90" s="452"/>
      <c r="R90" s="452"/>
      <c r="S90" s="452"/>
      <c r="T90" s="452"/>
      <c r="U90" s="452"/>
      <c r="V90" s="452"/>
      <c r="W90" s="452"/>
      <c r="X90" s="452"/>
      <c r="Y90" s="452"/>
    </row>
    <row r="91" spans="1:25" ht="18" customHeight="1">
      <c r="A91" s="446"/>
      <c r="B91" s="446"/>
      <c r="C91" s="452"/>
      <c r="D91" s="452"/>
      <c r="E91" s="452"/>
      <c r="F91" s="452"/>
      <c r="G91" s="452"/>
      <c r="H91" s="452"/>
      <c r="I91" s="452"/>
      <c r="J91" s="452"/>
      <c r="K91" s="452"/>
      <c r="L91" s="452"/>
      <c r="M91" s="452"/>
      <c r="N91" s="452"/>
      <c r="O91" s="452"/>
      <c r="P91" s="452"/>
      <c r="Q91" s="452"/>
      <c r="R91" s="452"/>
      <c r="S91" s="452"/>
      <c r="T91" s="452"/>
      <c r="U91" s="452"/>
      <c r="V91" s="452"/>
      <c r="W91" s="452"/>
      <c r="X91" s="452"/>
      <c r="Y91" s="452"/>
    </row>
    <row r="92" spans="1:25" ht="18" customHeight="1">
      <c r="A92" s="446"/>
      <c r="B92" s="446"/>
      <c r="C92" s="452"/>
      <c r="D92" s="452"/>
      <c r="E92" s="452"/>
      <c r="F92" s="452"/>
      <c r="G92" s="452"/>
      <c r="H92" s="452"/>
      <c r="I92" s="452"/>
      <c r="J92" s="452"/>
      <c r="K92" s="452"/>
      <c r="L92" s="452"/>
      <c r="M92" s="452"/>
      <c r="N92" s="452"/>
      <c r="O92" s="452"/>
      <c r="P92" s="452"/>
      <c r="Q92" s="452"/>
      <c r="R92" s="452"/>
      <c r="S92" s="452"/>
      <c r="T92" s="452"/>
      <c r="U92" s="452"/>
      <c r="V92" s="452"/>
      <c r="W92" s="452"/>
      <c r="X92" s="452"/>
      <c r="Y92" s="452"/>
    </row>
    <row r="93" spans="1:25" ht="18" customHeight="1">
      <c r="A93" s="446"/>
      <c r="B93" s="446"/>
      <c r="C93" s="452"/>
      <c r="D93" s="452"/>
      <c r="E93" s="452"/>
      <c r="F93" s="452"/>
      <c r="G93" s="452"/>
      <c r="H93" s="452"/>
      <c r="I93" s="452"/>
      <c r="J93" s="452"/>
      <c r="K93" s="452"/>
      <c r="L93" s="452"/>
      <c r="M93" s="452"/>
      <c r="N93" s="452"/>
      <c r="O93" s="452"/>
      <c r="P93" s="452"/>
      <c r="Q93" s="452"/>
      <c r="R93" s="452"/>
      <c r="S93" s="452"/>
      <c r="T93" s="452"/>
      <c r="U93" s="452"/>
      <c r="V93" s="452"/>
      <c r="W93" s="452"/>
      <c r="X93" s="452"/>
      <c r="Y93" s="452"/>
    </row>
    <row r="94" spans="1:25" ht="18" customHeight="1">
      <c r="A94" s="446"/>
      <c r="B94" s="446"/>
      <c r="C94" s="452"/>
      <c r="D94" s="452"/>
      <c r="E94" s="452"/>
      <c r="F94" s="452"/>
      <c r="G94" s="452"/>
      <c r="H94" s="452"/>
      <c r="I94" s="452"/>
      <c r="J94" s="452"/>
      <c r="K94" s="452"/>
      <c r="L94" s="452"/>
      <c r="M94" s="452"/>
      <c r="N94" s="452"/>
      <c r="O94" s="452"/>
      <c r="P94" s="452"/>
      <c r="Q94" s="452"/>
      <c r="R94" s="452"/>
      <c r="S94" s="452"/>
      <c r="T94" s="452"/>
      <c r="U94" s="452"/>
      <c r="V94" s="452"/>
      <c r="W94" s="452"/>
      <c r="X94" s="452"/>
      <c r="Y94" s="452"/>
    </row>
    <row r="95" spans="1:25" ht="18" customHeight="1">
      <c r="A95" s="446"/>
      <c r="B95" s="446"/>
      <c r="C95" s="452"/>
      <c r="D95" s="452"/>
      <c r="E95" s="452"/>
      <c r="F95" s="452"/>
      <c r="G95" s="452"/>
      <c r="H95" s="452"/>
      <c r="I95" s="452"/>
      <c r="J95" s="452"/>
      <c r="K95" s="452"/>
      <c r="L95" s="452"/>
      <c r="M95" s="452"/>
      <c r="N95" s="452"/>
      <c r="O95" s="452"/>
      <c r="P95" s="452"/>
      <c r="Q95" s="452"/>
      <c r="R95" s="452"/>
      <c r="S95" s="452"/>
      <c r="T95" s="452"/>
      <c r="U95" s="452"/>
      <c r="V95" s="452"/>
      <c r="W95" s="452"/>
      <c r="X95" s="452"/>
      <c r="Y95" s="452"/>
    </row>
    <row r="96" spans="1:25" ht="18" customHeight="1">
      <c r="A96" s="446"/>
      <c r="B96" s="446"/>
      <c r="C96" s="452"/>
      <c r="D96" s="452"/>
      <c r="E96" s="452"/>
      <c r="F96" s="452"/>
      <c r="G96" s="452"/>
      <c r="H96" s="452"/>
      <c r="I96" s="452"/>
      <c r="J96" s="452"/>
      <c r="K96" s="452"/>
      <c r="L96" s="452"/>
      <c r="M96" s="452"/>
      <c r="N96" s="452"/>
      <c r="O96" s="452"/>
      <c r="P96" s="452"/>
      <c r="Q96" s="452"/>
      <c r="R96" s="452"/>
      <c r="S96" s="452"/>
      <c r="T96" s="452"/>
      <c r="U96" s="452"/>
      <c r="V96" s="452"/>
      <c r="W96" s="452"/>
      <c r="X96" s="452"/>
      <c r="Y96" s="452"/>
    </row>
    <row r="97" spans="1:25" ht="18" customHeight="1">
      <c r="A97" s="446"/>
      <c r="B97" s="446"/>
      <c r="C97" s="452"/>
      <c r="D97" s="452"/>
      <c r="E97" s="452"/>
      <c r="F97" s="452"/>
      <c r="G97" s="452"/>
      <c r="H97" s="452"/>
      <c r="I97" s="452"/>
      <c r="J97" s="452"/>
      <c r="K97" s="452"/>
      <c r="L97" s="452"/>
      <c r="M97" s="452"/>
      <c r="N97" s="452"/>
      <c r="O97" s="452"/>
      <c r="P97" s="452"/>
      <c r="Q97" s="452"/>
      <c r="R97" s="452"/>
      <c r="S97" s="452"/>
      <c r="T97" s="452"/>
      <c r="U97" s="452"/>
      <c r="V97" s="452"/>
      <c r="W97" s="452"/>
      <c r="X97" s="452"/>
      <c r="Y97" s="452"/>
    </row>
    <row r="98" spans="1:25" ht="18" customHeight="1">
      <c r="A98" s="446"/>
      <c r="B98" s="446"/>
      <c r="C98" s="452"/>
      <c r="D98" s="452"/>
      <c r="E98" s="452"/>
      <c r="F98" s="452"/>
      <c r="G98" s="452"/>
      <c r="H98" s="452"/>
      <c r="I98" s="452"/>
      <c r="J98" s="452"/>
      <c r="K98" s="452"/>
      <c r="L98" s="452"/>
      <c r="M98" s="452"/>
      <c r="N98" s="452"/>
      <c r="O98" s="452"/>
      <c r="P98" s="452"/>
      <c r="Q98" s="452"/>
      <c r="R98" s="452"/>
      <c r="S98" s="452"/>
      <c r="T98" s="452"/>
      <c r="U98" s="452"/>
      <c r="V98" s="452"/>
      <c r="W98" s="452"/>
      <c r="X98" s="452"/>
      <c r="Y98" s="452"/>
    </row>
    <row r="99" spans="1:25" ht="18" customHeight="1">
      <c r="A99" s="446"/>
      <c r="B99" s="446"/>
      <c r="C99" s="452"/>
      <c r="D99" s="452"/>
      <c r="E99" s="452"/>
      <c r="F99" s="452"/>
      <c r="G99" s="452"/>
      <c r="H99" s="452"/>
      <c r="I99" s="452"/>
      <c r="J99" s="452"/>
      <c r="K99" s="452"/>
      <c r="L99" s="452"/>
      <c r="M99" s="452"/>
      <c r="N99" s="452"/>
      <c r="O99" s="452"/>
      <c r="P99" s="452"/>
      <c r="Q99" s="452"/>
      <c r="R99" s="452"/>
      <c r="S99" s="452"/>
      <c r="T99" s="452"/>
      <c r="U99" s="452"/>
      <c r="V99" s="452"/>
      <c r="W99" s="452"/>
      <c r="X99" s="452"/>
      <c r="Y99" s="452"/>
    </row>
    <row r="100" spans="1:25" ht="18" customHeight="1">
      <c r="A100" s="446"/>
      <c r="B100" s="446"/>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row>
    <row r="101" spans="1:25" ht="18" customHeight="1">
      <c r="A101" s="446"/>
      <c r="B101" s="446"/>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row>
    <row r="102" spans="1:25" ht="18" customHeight="1">
      <c r="A102" s="446"/>
      <c r="B102" s="446"/>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row>
    <row r="103" spans="1:25" ht="18" customHeight="1">
      <c r="A103" s="446"/>
      <c r="B103" s="446"/>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row>
    <row r="104" spans="1:25" ht="18" customHeight="1">
      <c r="A104" s="446"/>
      <c r="B104" s="446"/>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row>
    <row r="105" spans="1:25" ht="18" customHeight="1">
      <c r="A105" s="446"/>
      <c r="B105" s="446"/>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row>
    <row r="106" spans="1:25" ht="18" customHeight="1">
      <c r="A106" s="446"/>
      <c r="B106" s="446"/>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row>
    <row r="107" spans="1:25" ht="18" customHeight="1">
      <c r="A107" s="446"/>
      <c r="B107" s="446"/>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row>
    <row r="108" spans="1:25" ht="18" customHeight="1">
      <c r="A108" s="446"/>
      <c r="B108" s="446"/>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row>
    <row r="109" spans="1:25" ht="18" customHeight="1">
      <c r="A109" s="446"/>
      <c r="B109" s="446"/>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row>
    <row r="110" spans="1:25" ht="18" customHeight="1">
      <c r="A110" s="446"/>
      <c r="B110" s="446"/>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row>
    <row r="111" spans="1:25" ht="18" customHeight="1">
      <c r="A111" s="446"/>
      <c r="B111" s="446"/>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row>
    <row r="112" spans="1:25" ht="18" customHeight="1">
      <c r="A112" s="446"/>
      <c r="B112" s="446"/>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row>
    <row r="113" spans="1:25" ht="18" customHeight="1">
      <c r="A113" s="446"/>
      <c r="B113" s="446"/>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row>
    <row r="114" spans="1:25" ht="18" customHeight="1">
      <c r="A114" s="446"/>
      <c r="B114" s="446"/>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row>
    <row r="115" spans="1:25" ht="18" customHeight="1">
      <c r="A115" s="446"/>
      <c r="B115" s="446"/>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row>
    <row r="116" spans="1:25" ht="18" customHeight="1">
      <c r="A116" s="446"/>
      <c r="B116" s="446"/>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row>
    <row r="117" spans="1:25" ht="18" customHeight="1">
      <c r="A117" s="446"/>
      <c r="B117" s="446"/>
      <c r="C117" s="452"/>
      <c r="D117" s="452"/>
      <c r="E117" s="452"/>
      <c r="F117" s="452"/>
      <c r="G117" s="452"/>
      <c r="H117" s="452"/>
      <c r="I117" s="452"/>
      <c r="J117" s="452"/>
      <c r="K117" s="452"/>
      <c r="L117" s="452"/>
      <c r="M117" s="452"/>
      <c r="N117" s="452"/>
      <c r="O117" s="452"/>
      <c r="P117" s="452"/>
      <c r="Q117" s="452"/>
      <c r="R117" s="452"/>
      <c r="S117" s="452"/>
      <c r="T117" s="452"/>
      <c r="U117" s="452"/>
      <c r="V117" s="452"/>
      <c r="W117" s="452"/>
      <c r="X117" s="452"/>
      <c r="Y117" s="452"/>
    </row>
    <row r="118" spans="1:25" ht="18" customHeight="1">
      <c r="A118" s="446"/>
      <c r="B118" s="446"/>
      <c r="C118" s="452"/>
      <c r="D118" s="452"/>
      <c r="E118" s="452"/>
      <c r="F118" s="452"/>
      <c r="G118" s="452"/>
      <c r="H118" s="452"/>
      <c r="I118" s="452"/>
      <c r="J118" s="452"/>
      <c r="K118" s="452"/>
      <c r="L118" s="452"/>
      <c r="M118" s="452"/>
      <c r="N118" s="452"/>
      <c r="O118" s="452"/>
      <c r="P118" s="452"/>
      <c r="Q118" s="452"/>
      <c r="R118" s="452"/>
      <c r="S118" s="452"/>
      <c r="T118" s="452"/>
      <c r="U118" s="452"/>
      <c r="V118" s="452"/>
      <c r="W118" s="452"/>
      <c r="X118" s="452"/>
      <c r="Y118" s="452"/>
    </row>
    <row r="119" spans="1:25" ht="18" customHeight="1">
      <c r="A119" s="446"/>
      <c r="B119" s="446"/>
      <c r="C119" s="452"/>
      <c r="D119" s="452"/>
      <c r="E119" s="452"/>
      <c r="F119" s="452"/>
      <c r="G119" s="452"/>
      <c r="H119" s="452"/>
      <c r="I119" s="452"/>
      <c r="J119" s="452"/>
      <c r="K119" s="452"/>
      <c r="L119" s="452"/>
      <c r="M119" s="452"/>
      <c r="N119" s="452"/>
      <c r="O119" s="452"/>
      <c r="P119" s="452"/>
      <c r="Q119" s="452"/>
      <c r="R119" s="452"/>
      <c r="S119" s="452"/>
      <c r="T119" s="452"/>
      <c r="U119" s="452"/>
      <c r="V119" s="452"/>
      <c r="W119" s="452"/>
      <c r="X119" s="452"/>
      <c r="Y119" s="452"/>
    </row>
    <row r="120" spans="1:25" ht="18" customHeight="1">
      <c r="A120" s="446"/>
      <c r="B120" s="446"/>
      <c r="C120" s="452"/>
      <c r="D120" s="452"/>
      <c r="E120" s="452"/>
      <c r="F120" s="452"/>
      <c r="G120" s="452"/>
      <c r="H120" s="452"/>
      <c r="I120" s="452"/>
      <c r="J120" s="452"/>
      <c r="K120" s="452"/>
      <c r="L120" s="452"/>
      <c r="M120" s="452"/>
      <c r="N120" s="452"/>
      <c r="O120" s="452"/>
      <c r="P120" s="452"/>
      <c r="Q120" s="452"/>
      <c r="R120" s="452"/>
      <c r="S120" s="452"/>
      <c r="T120" s="452"/>
      <c r="U120" s="452"/>
      <c r="V120" s="452"/>
      <c r="W120" s="452"/>
      <c r="X120" s="452"/>
      <c r="Y120" s="452"/>
    </row>
    <row r="121" spans="1:25" ht="18" customHeight="1">
      <c r="A121" s="446"/>
      <c r="B121" s="446"/>
      <c r="C121" s="452"/>
      <c r="D121" s="452"/>
      <c r="E121" s="452"/>
      <c r="F121" s="452"/>
      <c r="G121" s="452"/>
      <c r="H121" s="452"/>
      <c r="I121" s="452"/>
      <c r="J121" s="452"/>
      <c r="K121" s="452"/>
      <c r="L121" s="452"/>
      <c r="M121" s="452"/>
      <c r="N121" s="452"/>
      <c r="O121" s="452"/>
      <c r="P121" s="452"/>
      <c r="Q121" s="452"/>
      <c r="R121" s="452"/>
      <c r="S121" s="452"/>
      <c r="T121" s="452"/>
      <c r="U121" s="452"/>
      <c r="V121" s="452"/>
      <c r="W121" s="452"/>
      <c r="X121" s="452"/>
      <c r="Y121" s="452"/>
    </row>
    <row r="122" spans="1:25" ht="18" customHeight="1">
      <c r="A122" s="446"/>
      <c r="B122" s="446"/>
      <c r="C122" s="452"/>
      <c r="D122" s="452"/>
      <c r="E122" s="452"/>
      <c r="F122" s="452"/>
      <c r="G122" s="452"/>
      <c r="H122" s="452"/>
      <c r="I122" s="452"/>
      <c r="J122" s="452"/>
      <c r="K122" s="452"/>
      <c r="L122" s="452"/>
      <c r="M122" s="452"/>
      <c r="N122" s="452"/>
      <c r="O122" s="452"/>
      <c r="P122" s="452"/>
      <c r="Q122" s="452"/>
      <c r="R122" s="452"/>
      <c r="S122" s="452"/>
      <c r="T122" s="452"/>
      <c r="U122" s="452"/>
      <c r="V122" s="452"/>
      <c r="W122" s="452"/>
      <c r="X122" s="452"/>
      <c r="Y122" s="452"/>
    </row>
    <row r="123" spans="1:25" ht="18" customHeight="1">
      <c r="A123" s="446"/>
      <c r="B123" s="446"/>
      <c r="C123" s="452"/>
      <c r="D123" s="452"/>
      <c r="E123" s="452"/>
      <c r="F123" s="452"/>
      <c r="G123" s="452"/>
      <c r="H123" s="452"/>
      <c r="I123" s="452"/>
      <c r="J123" s="452"/>
      <c r="K123" s="452"/>
      <c r="L123" s="452"/>
      <c r="M123" s="452"/>
      <c r="N123" s="452"/>
      <c r="O123" s="452"/>
      <c r="P123" s="452"/>
      <c r="Q123" s="452"/>
      <c r="R123" s="452"/>
      <c r="S123" s="452"/>
      <c r="T123" s="452"/>
      <c r="U123" s="452"/>
      <c r="V123" s="452"/>
      <c r="W123" s="452"/>
      <c r="X123" s="452"/>
      <c r="Y123" s="452"/>
    </row>
    <row r="124" spans="1:25" ht="18" customHeight="1">
      <c r="A124" s="446"/>
      <c r="B124" s="446"/>
      <c r="C124" s="452"/>
      <c r="D124" s="452"/>
      <c r="E124" s="452"/>
      <c r="F124" s="452"/>
      <c r="G124" s="452"/>
      <c r="H124" s="452"/>
      <c r="I124" s="452"/>
      <c r="J124" s="452"/>
      <c r="K124" s="452"/>
      <c r="L124" s="452"/>
      <c r="M124" s="452"/>
      <c r="N124" s="452"/>
      <c r="O124" s="452"/>
      <c r="P124" s="452"/>
      <c r="Q124" s="452"/>
      <c r="R124" s="452"/>
      <c r="S124" s="452"/>
      <c r="T124" s="452"/>
      <c r="U124" s="452"/>
      <c r="V124" s="452"/>
      <c r="W124" s="452"/>
      <c r="X124" s="452"/>
      <c r="Y124" s="452"/>
    </row>
    <row r="125" spans="1:25" ht="18" customHeight="1">
      <c r="A125" s="446"/>
      <c r="B125" s="446"/>
      <c r="C125" s="452"/>
      <c r="D125" s="452"/>
      <c r="E125" s="452"/>
      <c r="F125" s="452"/>
      <c r="G125" s="452"/>
      <c r="H125" s="452"/>
      <c r="I125" s="452"/>
      <c r="J125" s="452"/>
      <c r="K125" s="452"/>
      <c r="L125" s="452"/>
      <c r="M125" s="452"/>
      <c r="N125" s="452"/>
      <c r="O125" s="452"/>
      <c r="P125" s="452"/>
      <c r="Q125" s="452"/>
      <c r="R125" s="452"/>
      <c r="S125" s="452"/>
      <c r="T125" s="452"/>
      <c r="U125" s="452"/>
      <c r="V125" s="452"/>
      <c r="W125" s="452"/>
      <c r="X125" s="452"/>
      <c r="Y125" s="452"/>
    </row>
    <row r="126" spans="1:25" ht="18" customHeight="1">
      <c r="A126" s="446"/>
      <c r="B126" s="446"/>
      <c r="C126" s="452"/>
      <c r="D126" s="452"/>
      <c r="E126" s="452"/>
      <c r="F126" s="452"/>
      <c r="G126" s="452"/>
      <c r="H126" s="452"/>
      <c r="I126" s="452"/>
      <c r="J126" s="452"/>
      <c r="K126" s="452"/>
      <c r="L126" s="452"/>
      <c r="M126" s="452"/>
      <c r="N126" s="452"/>
      <c r="O126" s="452"/>
      <c r="P126" s="452"/>
      <c r="Q126" s="452"/>
      <c r="R126" s="452"/>
      <c r="S126" s="452"/>
      <c r="T126" s="452"/>
      <c r="U126" s="452"/>
      <c r="V126" s="452"/>
      <c r="W126" s="452"/>
      <c r="X126" s="452"/>
      <c r="Y126" s="452"/>
    </row>
    <row r="127" spans="1:25" ht="18" customHeight="1">
      <c r="A127" s="446"/>
      <c r="B127" s="446"/>
      <c r="C127" s="452"/>
      <c r="D127" s="452"/>
      <c r="E127" s="452"/>
      <c r="F127" s="452"/>
      <c r="G127" s="452"/>
      <c r="H127" s="452"/>
      <c r="I127" s="452"/>
      <c r="J127" s="452"/>
      <c r="K127" s="452"/>
      <c r="L127" s="452"/>
      <c r="M127" s="452"/>
      <c r="N127" s="452"/>
      <c r="O127" s="452"/>
      <c r="P127" s="452"/>
      <c r="Q127" s="452"/>
      <c r="R127" s="452"/>
      <c r="S127" s="452"/>
      <c r="T127" s="452"/>
      <c r="U127" s="452"/>
      <c r="V127" s="452"/>
      <c r="W127" s="452"/>
      <c r="X127" s="452"/>
      <c r="Y127" s="452"/>
    </row>
    <row r="128" spans="1:25" ht="18" customHeight="1">
      <c r="A128" s="446"/>
      <c r="B128" s="446"/>
      <c r="C128" s="452"/>
      <c r="D128" s="452"/>
      <c r="E128" s="452"/>
      <c r="F128" s="452"/>
      <c r="G128" s="452"/>
      <c r="H128" s="452"/>
      <c r="I128" s="452"/>
      <c r="J128" s="452"/>
      <c r="K128" s="452"/>
      <c r="L128" s="452"/>
      <c r="M128" s="452"/>
      <c r="N128" s="452"/>
      <c r="O128" s="452"/>
      <c r="P128" s="452"/>
      <c r="Q128" s="452"/>
      <c r="R128" s="452"/>
      <c r="S128" s="452"/>
      <c r="T128" s="452"/>
      <c r="U128" s="452"/>
      <c r="V128" s="452"/>
      <c r="W128" s="452"/>
      <c r="X128" s="452"/>
      <c r="Y128" s="452"/>
    </row>
    <row r="129" spans="1:25" ht="18" customHeight="1">
      <c r="A129" s="446"/>
      <c r="B129" s="446"/>
      <c r="C129" s="452"/>
      <c r="D129" s="452"/>
      <c r="E129" s="452"/>
      <c r="F129" s="452"/>
      <c r="G129" s="452"/>
      <c r="H129" s="452"/>
      <c r="I129" s="452"/>
      <c r="J129" s="452"/>
      <c r="K129" s="452"/>
      <c r="L129" s="452"/>
      <c r="M129" s="452"/>
      <c r="N129" s="452"/>
      <c r="O129" s="452"/>
      <c r="P129" s="452"/>
      <c r="Q129" s="452"/>
      <c r="R129" s="452"/>
      <c r="S129" s="452"/>
      <c r="T129" s="452"/>
      <c r="U129" s="452"/>
      <c r="V129" s="452"/>
      <c r="W129" s="452"/>
      <c r="X129" s="452"/>
      <c r="Y129" s="452"/>
    </row>
    <row r="130" spans="1:25" ht="18" customHeight="1">
      <c r="A130" s="446"/>
      <c r="B130" s="446"/>
      <c r="C130" s="452"/>
      <c r="D130" s="452"/>
      <c r="E130" s="452"/>
      <c r="F130" s="452"/>
      <c r="G130" s="452"/>
      <c r="H130" s="452"/>
      <c r="I130" s="452"/>
      <c r="J130" s="452"/>
      <c r="K130" s="452"/>
      <c r="L130" s="452"/>
      <c r="M130" s="452"/>
      <c r="N130" s="452"/>
      <c r="O130" s="452"/>
      <c r="P130" s="452"/>
      <c r="Q130" s="452"/>
      <c r="R130" s="452"/>
      <c r="S130" s="452"/>
      <c r="T130" s="452"/>
      <c r="U130" s="452"/>
      <c r="V130" s="452"/>
      <c r="W130" s="452"/>
      <c r="X130" s="452"/>
      <c r="Y130" s="452"/>
    </row>
    <row r="131" spans="1:25" ht="18" customHeight="1">
      <c r="A131" s="446"/>
      <c r="B131" s="446"/>
      <c r="C131" s="452"/>
      <c r="D131" s="452"/>
      <c r="E131" s="452"/>
      <c r="F131" s="452"/>
      <c r="G131" s="452"/>
      <c r="H131" s="452"/>
      <c r="I131" s="452"/>
      <c r="J131" s="452"/>
      <c r="K131" s="452"/>
      <c r="L131" s="452"/>
      <c r="M131" s="452"/>
      <c r="N131" s="452"/>
      <c r="O131" s="452"/>
      <c r="P131" s="452"/>
      <c r="Q131" s="452"/>
      <c r="R131" s="452"/>
      <c r="S131" s="452"/>
      <c r="T131" s="452"/>
      <c r="U131" s="452"/>
      <c r="V131" s="452"/>
      <c r="W131" s="452"/>
      <c r="X131" s="452"/>
      <c r="Y131" s="452"/>
    </row>
    <row r="132" spans="1:25" ht="18" customHeight="1">
      <c r="A132" s="446"/>
      <c r="B132" s="446"/>
      <c r="C132" s="452"/>
      <c r="D132" s="452"/>
      <c r="E132" s="452"/>
      <c r="F132" s="452"/>
      <c r="G132" s="452"/>
      <c r="H132" s="452"/>
      <c r="I132" s="452"/>
      <c r="J132" s="452"/>
      <c r="K132" s="452"/>
      <c r="L132" s="452"/>
      <c r="M132" s="452"/>
      <c r="N132" s="452"/>
      <c r="O132" s="452"/>
      <c r="P132" s="452"/>
      <c r="Q132" s="452"/>
      <c r="R132" s="452"/>
      <c r="S132" s="452"/>
      <c r="T132" s="452"/>
      <c r="U132" s="452"/>
      <c r="V132" s="452"/>
      <c r="W132" s="452"/>
      <c r="X132" s="452"/>
      <c r="Y132" s="452"/>
    </row>
    <row r="133" spans="1:25" ht="18" customHeight="1">
      <c r="A133" s="446"/>
      <c r="B133" s="446"/>
      <c r="C133" s="452"/>
      <c r="D133" s="452"/>
      <c r="E133" s="452"/>
      <c r="F133" s="452"/>
      <c r="G133" s="452"/>
      <c r="H133" s="452"/>
      <c r="I133" s="452"/>
      <c r="J133" s="452"/>
      <c r="K133" s="452"/>
      <c r="L133" s="452"/>
      <c r="M133" s="452"/>
      <c r="N133" s="452"/>
      <c r="O133" s="452"/>
      <c r="P133" s="452"/>
      <c r="Q133" s="452"/>
      <c r="R133" s="452"/>
      <c r="S133" s="452"/>
      <c r="T133" s="452"/>
      <c r="U133" s="452"/>
      <c r="V133" s="452"/>
      <c r="W133" s="452"/>
      <c r="X133" s="452"/>
      <c r="Y133" s="452"/>
    </row>
    <row r="134" spans="1:25" ht="18" customHeight="1">
      <c r="A134" s="446"/>
      <c r="B134" s="446"/>
      <c r="C134" s="452"/>
      <c r="D134" s="452"/>
      <c r="E134" s="452"/>
      <c r="F134" s="452"/>
      <c r="G134" s="452"/>
      <c r="H134" s="452"/>
      <c r="I134" s="452"/>
      <c r="J134" s="452"/>
      <c r="K134" s="452"/>
      <c r="L134" s="452"/>
      <c r="M134" s="452"/>
      <c r="N134" s="452"/>
      <c r="O134" s="452"/>
      <c r="P134" s="452"/>
      <c r="Q134" s="452"/>
      <c r="R134" s="452"/>
      <c r="S134" s="452"/>
      <c r="T134" s="452"/>
      <c r="U134" s="452"/>
      <c r="V134" s="452"/>
      <c r="W134" s="452"/>
      <c r="X134" s="452"/>
      <c r="Y134" s="452"/>
    </row>
    <row r="135" spans="1:25" ht="18" customHeight="1">
      <c r="A135" s="446"/>
      <c r="B135" s="446"/>
      <c r="C135" s="452"/>
      <c r="D135" s="452"/>
      <c r="E135" s="452"/>
      <c r="F135" s="452"/>
      <c r="G135" s="452"/>
      <c r="H135" s="452"/>
      <c r="I135" s="452"/>
      <c r="J135" s="452"/>
      <c r="K135" s="452"/>
      <c r="L135" s="452"/>
      <c r="M135" s="452"/>
      <c r="N135" s="452"/>
      <c r="O135" s="452"/>
      <c r="P135" s="452"/>
      <c r="Q135" s="452"/>
      <c r="R135" s="452"/>
      <c r="S135" s="452"/>
      <c r="T135" s="452"/>
      <c r="U135" s="452"/>
      <c r="V135" s="452"/>
      <c r="W135" s="452"/>
      <c r="X135" s="452"/>
      <c r="Y135" s="452"/>
    </row>
    <row r="136" spans="1:25" ht="18" customHeight="1">
      <c r="A136" s="446"/>
      <c r="B136" s="446"/>
      <c r="C136" s="452"/>
      <c r="D136" s="452"/>
      <c r="E136" s="452"/>
      <c r="F136" s="452"/>
      <c r="G136" s="452"/>
      <c r="H136" s="452"/>
      <c r="I136" s="452"/>
      <c r="J136" s="452"/>
      <c r="K136" s="452"/>
      <c r="L136" s="452"/>
      <c r="M136" s="452"/>
      <c r="N136" s="452"/>
      <c r="O136" s="452"/>
      <c r="P136" s="452"/>
      <c r="Q136" s="452"/>
      <c r="R136" s="452"/>
      <c r="S136" s="452"/>
      <c r="T136" s="452"/>
      <c r="U136" s="452"/>
      <c r="V136" s="452"/>
      <c r="W136" s="452"/>
      <c r="X136" s="452"/>
      <c r="Y136" s="452"/>
    </row>
    <row r="137" spans="1:25" ht="18" customHeight="1">
      <c r="A137" s="446"/>
      <c r="B137" s="446"/>
      <c r="C137" s="452"/>
      <c r="D137" s="452"/>
      <c r="E137" s="452"/>
      <c r="F137" s="452"/>
      <c r="G137" s="452"/>
      <c r="H137" s="452"/>
      <c r="I137" s="452"/>
      <c r="J137" s="452"/>
      <c r="K137" s="452"/>
      <c r="L137" s="452"/>
      <c r="M137" s="452"/>
      <c r="N137" s="452"/>
      <c r="O137" s="452"/>
      <c r="P137" s="452"/>
      <c r="Q137" s="452"/>
      <c r="R137" s="452"/>
      <c r="S137" s="452"/>
      <c r="T137" s="452"/>
      <c r="U137" s="452"/>
      <c r="V137" s="452"/>
      <c r="W137" s="452"/>
      <c r="X137" s="452"/>
      <c r="Y137" s="452"/>
    </row>
    <row r="138" spans="1:25" ht="18" customHeight="1">
      <c r="A138" s="446"/>
      <c r="B138" s="446"/>
      <c r="C138" s="452"/>
      <c r="D138" s="452"/>
      <c r="E138" s="452"/>
      <c r="F138" s="452"/>
      <c r="G138" s="452"/>
      <c r="H138" s="452"/>
      <c r="I138" s="452"/>
      <c r="J138" s="452"/>
      <c r="K138" s="452"/>
      <c r="L138" s="452"/>
      <c r="M138" s="452"/>
      <c r="N138" s="452"/>
      <c r="O138" s="452"/>
      <c r="P138" s="452"/>
      <c r="Q138" s="452"/>
      <c r="R138" s="452"/>
      <c r="S138" s="452"/>
      <c r="T138" s="452"/>
      <c r="U138" s="452"/>
      <c r="V138" s="452"/>
      <c r="W138" s="452"/>
      <c r="X138" s="452"/>
      <c r="Y138" s="452"/>
    </row>
    <row r="139" spans="1:25" ht="18" customHeight="1">
      <c r="A139" s="446"/>
      <c r="B139" s="446"/>
      <c r="C139" s="452"/>
      <c r="D139" s="452"/>
      <c r="E139" s="452"/>
      <c r="F139" s="452"/>
      <c r="G139" s="452"/>
      <c r="H139" s="452"/>
      <c r="I139" s="452"/>
      <c r="J139" s="452"/>
      <c r="K139" s="452"/>
      <c r="L139" s="452"/>
      <c r="M139" s="452"/>
      <c r="N139" s="452"/>
      <c r="O139" s="452"/>
      <c r="P139" s="452"/>
      <c r="Q139" s="452"/>
      <c r="R139" s="452"/>
      <c r="S139" s="452"/>
      <c r="T139" s="452"/>
      <c r="U139" s="452"/>
      <c r="V139" s="452"/>
      <c r="W139" s="452"/>
      <c r="X139" s="452"/>
      <c r="Y139" s="452"/>
    </row>
    <row r="140" spans="1:25" ht="18" customHeight="1">
      <c r="A140" s="446"/>
      <c r="B140" s="446"/>
      <c r="C140" s="452"/>
      <c r="D140" s="452"/>
      <c r="E140" s="452"/>
      <c r="F140" s="452"/>
      <c r="G140" s="452"/>
      <c r="H140" s="452"/>
      <c r="I140" s="452"/>
      <c r="J140" s="452"/>
      <c r="K140" s="452"/>
      <c r="L140" s="452"/>
      <c r="M140" s="452"/>
      <c r="N140" s="452"/>
      <c r="O140" s="452"/>
      <c r="P140" s="452"/>
      <c r="Q140" s="452"/>
      <c r="R140" s="452"/>
      <c r="S140" s="452"/>
      <c r="T140" s="452"/>
      <c r="U140" s="452"/>
      <c r="V140" s="452"/>
      <c r="W140" s="452"/>
      <c r="X140" s="452"/>
      <c r="Y140" s="452"/>
    </row>
    <row r="141" spans="1:25" ht="18" customHeight="1">
      <c r="A141" s="446"/>
      <c r="B141" s="446"/>
      <c r="C141" s="452"/>
      <c r="D141" s="452"/>
      <c r="E141" s="452"/>
      <c r="F141" s="452"/>
      <c r="G141" s="452"/>
      <c r="H141" s="452"/>
      <c r="I141" s="452"/>
      <c r="J141" s="452"/>
      <c r="K141" s="452"/>
      <c r="L141" s="452"/>
      <c r="M141" s="452"/>
      <c r="N141" s="452"/>
      <c r="O141" s="452"/>
      <c r="P141" s="452"/>
      <c r="Q141" s="452"/>
      <c r="R141" s="452"/>
      <c r="S141" s="452"/>
      <c r="T141" s="452"/>
      <c r="U141" s="452"/>
      <c r="V141" s="452"/>
      <c r="W141" s="452"/>
      <c r="X141" s="452"/>
      <c r="Y141" s="452"/>
    </row>
    <row r="142" spans="1:25" ht="18" customHeight="1">
      <c r="A142" s="446"/>
      <c r="B142" s="446"/>
      <c r="C142" s="452"/>
      <c r="D142" s="452"/>
      <c r="E142" s="452"/>
      <c r="F142" s="452"/>
      <c r="G142" s="452"/>
      <c r="H142" s="452"/>
      <c r="I142" s="452"/>
      <c r="J142" s="452"/>
      <c r="K142" s="452"/>
      <c r="L142" s="452"/>
      <c r="M142" s="452"/>
      <c r="N142" s="452"/>
      <c r="O142" s="452"/>
      <c r="P142" s="452"/>
      <c r="Q142" s="452"/>
      <c r="R142" s="452"/>
      <c r="S142" s="452"/>
      <c r="T142" s="452"/>
      <c r="U142" s="452"/>
      <c r="V142" s="452"/>
      <c r="W142" s="452"/>
      <c r="X142" s="452"/>
      <c r="Y142" s="452"/>
    </row>
    <row r="143" spans="1:25" ht="18" customHeight="1">
      <c r="A143" s="446"/>
      <c r="B143" s="446"/>
      <c r="C143" s="452"/>
      <c r="D143" s="452"/>
      <c r="E143" s="452"/>
      <c r="F143" s="452"/>
      <c r="G143" s="452"/>
      <c r="H143" s="452"/>
      <c r="I143" s="452"/>
      <c r="J143" s="452"/>
      <c r="K143" s="452"/>
      <c r="L143" s="452"/>
      <c r="M143" s="452"/>
      <c r="N143" s="452"/>
      <c r="O143" s="452"/>
      <c r="P143" s="452"/>
      <c r="Q143" s="452"/>
      <c r="R143" s="452"/>
      <c r="S143" s="452"/>
      <c r="T143" s="452"/>
      <c r="U143" s="452"/>
      <c r="V143" s="452"/>
      <c r="W143" s="452"/>
      <c r="X143" s="452"/>
      <c r="Y143" s="452"/>
    </row>
    <row r="144" spans="1:25" ht="18" customHeight="1">
      <c r="A144" s="446"/>
      <c r="B144" s="446"/>
      <c r="C144" s="452"/>
      <c r="D144" s="452"/>
      <c r="E144" s="452"/>
      <c r="F144" s="452"/>
      <c r="G144" s="452"/>
      <c r="H144" s="452"/>
      <c r="I144" s="452"/>
      <c r="J144" s="452"/>
      <c r="K144" s="452"/>
      <c r="L144" s="452"/>
      <c r="M144" s="452"/>
      <c r="N144" s="452"/>
      <c r="O144" s="452"/>
      <c r="P144" s="452"/>
      <c r="Q144" s="452"/>
      <c r="R144" s="452"/>
      <c r="S144" s="452"/>
      <c r="T144" s="452"/>
      <c r="U144" s="452"/>
      <c r="V144" s="452"/>
      <c r="W144" s="452"/>
      <c r="X144" s="452"/>
      <c r="Y144" s="452"/>
    </row>
    <row r="145" spans="1:25" ht="18" customHeight="1">
      <c r="A145" s="446"/>
      <c r="B145" s="446"/>
      <c r="C145" s="452"/>
      <c r="D145" s="452"/>
      <c r="E145" s="452"/>
      <c r="F145" s="452"/>
      <c r="G145" s="452"/>
      <c r="H145" s="452"/>
      <c r="I145" s="452"/>
      <c r="J145" s="452"/>
      <c r="K145" s="452"/>
      <c r="L145" s="452"/>
      <c r="M145" s="452"/>
      <c r="N145" s="452"/>
      <c r="O145" s="452"/>
      <c r="P145" s="452"/>
      <c r="Q145" s="452"/>
      <c r="R145" s="452"/>
      <c r="S145" s="452"/>
      <c r="T145" s="452"/>
      <c r="U145" s="452"/>
      <c r="V145" s="452"/>
      <c r="W145" s="452"/>
      <c r="X145" s="452"/>
      <c r="Y145" s="452"/>
    </row>
    <row r="146" spans="1:25" ht="18" customHeight="1">
      <c r="A146" s="446"/>
      <c r="B146" s="446"/>
      <c r="C146" s="452"/>
      <c r="D146" s="452"/>
      <c r="E146" s="452"/>
      <c r="F146" s="452"/>
      <c r="G146" s="452"/>
      <c r="H146" s="452"/>
      <c r="I146" s="452"/>
      <c r="J146" s="452"/>
      <c r="K146" s="452"/>
      <c r="L146" s="452"/>
      <c r="M146" s="452"/>
      <c r="N146" s="452"/>
      <c r="O146" s="452"/>
      <c r="P146" s="452"/>
      <c r="Q146" s="452"/>
      <c r="R146" s="452"/>
      <c r="S146" s="452"/>
      <c r="T146" s="452"/>
      <c r="U146" s="452"/>
      <c r="V146" s="452"/>
      <c r="W146" s="452"/>
      <c r="X146" s="452"/>
      <c r="Y146" s="452"/>
    </row>
    <row r="147" spans="1:25" ht="18" customHeight="1">
      <c r="A147" s="446"/>
      <c r="B147" s="446"/>
      <c r="C147" s="452"/>
      <c r="D147" s="452"/>
      <c r="E147" s="452"/>
      <c r="F147" s="452"/>
      <c r="G147" s="452"/>
      <c r="H147" s="452"/>
      <c r="I147" s="452"/>
      <c r="J147" s="452"/>
      <c r="K147" s="452"/>
      <c r="L147" s="452"/>
      <c r="M147" s="452"/>
      <c r="N147" s="452"/>
      <c r="O147" s="452"/>
      <c r="P147" s="452"/>
      <c r="Q147" s="452"/>
      <c r="R147" s="452"/>
      <c r="S147" s="452"/>
      <c r="T147" s="452"/>
      <c r="U147" s="452"/>
      <c r="V147" s="452"/>
      <c r="W147" s="452"/>
      <c r="X147" s="452"/>
      <c r="Y147" s="452"/>
    </row>
    <row r="148" spans="1:25" ht="18" customHeight="1">
      <c r="A148" s="446"/>
      <c r="B148" s="446"/>
      <c r="C148" s="452"/>
      <c r="D148" s="452"/>
      <c r="E148" s="452"/>
      <c r="F148" s="452"/>
      <c r="G148" s="452"/>
      <c r="H148" s="452"/>
      <c r="I148" s="452"/>
      <c r="J148" s="452"/>
      <c r="K148" s="452"/>
      <c r="L148" s="452"/>
      <c r="M148" s="452"/>
      <c r="N148" s="452"/>
      <c r="O148" s="452"/>
      <c r="P148" s="452"/>
      <c r="Q148" s="452"/>
      <c r="R148" s="452"/>
      <c r="S148" s="452"/>
      <c r="T148" s="452"/>
      <c r="U148" s="452"/>
      <c r="V148" s="452"/>
      <c r="W148" s="452"/>
      <c r="X148" s="452"/>
      <c r="Y148" s="452"/>
    </row>
    <row r="149" spans="1:25" ht="18" customHeight="1">
      <c r="A149" s="446"/>
      <c r="B149" s="446"/>
      <c r="C149" s="452"/>
      <c r="D149" s="452"/>
      <c r="E149" s="452"/>
      <c r="F149" s="452"/>
      <c r="G149" s="452"/>
      <c r="H149" s="452"/>
      <c r="I149" s="452"/>
      <c r="J149" s="452"/>
      <c r="K149" s="452"/>
      <c r="L149" s="452"/>
      <c r="M149" s="452"/>
      <c r="N149" s="452"/>
      <c r="O149" s="452"/>
      <c r="P149" s="452"/>
      <c r="Q149" s="452"/>
      <c r="R149" s="452"/>
      <c r="S149" s="452"/>
      <c r="T149" s="452"/>
      <c r="U149" s="452"/>
      <c r="V149" s="452"/>
      <c r="W149" s="452"/>
      <c r="X149" s="452"/>
      <c r="Y149" s="452"/>
    </row>
    <row r="150" spans="1:25" ht="18" customHeight="1">
      <c r="A150" s="446"/>
      <c r="B150" s="446"/>
      <c r="C150" s="452"/>
      <c r="D150" s="452"/>
      <c r="E150" s="452"/>
      <c r="F150" s="452"/>
      <c r="G150" s="452"/>
      <c r="H150" s="452"/>
      <c r="I150" s="452"/>
      <c r="J150" s="452"/>
      <c r="K150" s="452"/>
      <c r="L150" s="452"/>
      <c r="M150" s="452"/>
      <c r="N150" s="452"/>
      <c r="O150" s="452"/>
      <c r="P150" s="452"/>
      <c r="Q150" s="452"/>
      <c r="R150" s="452"/>
      <c r="S150" s="452"/>
      <c r="T150" s="452"/>
      <c r="U150" s="452"/>
      <c r="V150" s="452"/>
      <c r="W150" s="452"/>
      <c r="X150" s="452"/>
      <c r="Y150" s="452"/>
    </row>
    <row r="151" spans="1:25" ht="18" customHeight="1">
      <c r="A151" s="446"/>
      <c r="B151" s="446"/>
      <c r="C151" s="452"/>
      <c r="D151" s="452"/>
      <c r="E151" s="452"/>
      <c r="F151" s="452"/>
      <c r="G151" s="452"/>
      <c r="H151" s="452"/>
      <c r="I151" s="452"/>
      <c r="J151" s="452"/>
      <c r="K151" s="452"/>
      <c r="L151" s="452"/>
      <c r="M151" s="452"/>
      <c r="N151" s="452"/>
      <c r="O151" s="452"/>
      <c r="P151" s="452"/>
      <c r="Q151" s="452"/>
      <c r="R151" s="452"/>
      <c r="S151" s="452"/>
      <c r="T151" s="452"/>
      <c r="U151" s="452"/>
      <c r="V151" s="452"/>
      <c r="W151" s="452"/>
      <c r="X151" s="452"/>
      <c r="Y151" s="452"/>
    </row>
    <row r="152" spans="1:25" ht="18" customHeight="1">
      <c r="A152" s="446"/>
      <c r="B152" s="446"/>
      <c r="C152" s="452"/>
      <c r="D152" s="452"/>
      <c r="E152" s="452"/>
      <c r="F152" s="452"/>
      <c r="G152" s="452"/>
      <c r="H152" s="452"/>
      <c r="I152" s="452"/>
      <c r="J152" s="452"/>
      <c r="K152" s="452"/>
      <c r="L152" s="452"/>
      <c r="M152" s="452"/>
      <c r="N152" s="452"/>
      <c r="O152" s="452"/>
      <c r="P152" s="452"/>
      <c r="Q152" s="452"/>
      <c r="R152" s="452"/>
      <c r="S152" s="452"/>
      <c r="T152" s="452"/>
      <c r="U152" s="452"/>
      <c r="V152" s="452"/>
      <c r="W152" s="452"/>
      <c r="X152" s="452"/>
      <c r="Y152" s="452"/>
    </row>
    <row r="153" spans="1:25" ht="18" customHeight="1">
      <c r="A153" s="446"/>
      <c r="B153" s="446"/>
      <c r="C153" s="452"/>
      <c r="D153" s="452"/>
      <c r="E153" s="452"/>
      <c r="F153" s="452"/>
      <c r="G153" s="452"/>
      <c r="H153" s="452"/>
      <c r="I153" s="452"/>
      <c r="J153" s="452"/>
      <c r="K153" s="452"/>
      <c r="L153" s="452"/>
      <c r="M153" s="452"/>
      <c r="N153" s="452"/>
      <c r="O153" s="452"/>
      <c r="P153" s="452"/>
      <c r="Q153" s="452"/>
      <c r="R153" s="452"/>
      <c r="S153" s="452"/>
      <c r="T153" s="452"/>
      <c r="U153" s="452"/>
      <c r="V153" s="452"/>
      <c r="W153" s="452"/>
      <c r="X153" s="452"/>
      <c r="Y153" s="452"/>
    </row>
    <row r="154" spans="1:25" ht="18" customHeight="1">
      <c r="A154" s="446"/>
      <c r="B154" s="446"/>
      <c r="C154" s="452"/>
      <c r="D154" s="452"/>
      <c r="E154" s="452"/>
      <c r="F154" s="452"/>
      <c r="G154" s="452"/>
      <c r="H154" s="452"/>
      <c r="I154" s="452"/>
      <c r="J154" s="452"/>
      <c r="K154" s="452"/>
      <c r="L154" s="452"/>
      <c r="M154" s="452"/>
      <c r="N154" s="452"/>
      <c r="O154" s="452"/>
      <c r="P154" s="452"/>
      <c r="Q154" s="452"/>
      <c r="R154" s="452"/>
      <c r="S154" s="452"/>
      <c r="T154" s="452"/>
      <c r="U154" s="452"/>
      <c r="V154" s="452"/>
      <c r="W154" s="452"/>
      <c r="X154" s="452"/>
      <c r="Y154" s="452"/>
    </row>
    <row r="155" spans="1:25" ht="18" customHeight="1">
      <c r="A155" s="446"/>
      <c r="B155" s="446"/>
      <c r="C155" s="452"/>
      <c r="D155" s="452"/>
      <c r="E155" s="452"/>
      <c r="F155" s="452"/>
      <c r="G155" s="452"/>
      <c r="H155" s="452"/>
      <c r="I155" s="452"/>
      <c r="J155" s="452"/>
      <c r="K155" s="452"/>
      <c r="L155" s="452"/>
      <c r="M155" s="452"/>
      <c r="N155" s="452"/>
      <c r="O155" s="452"/>
      <c r="P155" s="452"/>
      <c r="Q155" s="452"/>
      <c r="R155" s="452"/>
      <c r="S155" s="452"/>
      <c r="T155" s="452"/>
      <c r="U155" s="452"/>
      <c r="V155" s="452"/>
      <c r="W155" s="452"/>
      <c r="X155" s="452"/>
      <c r="Y155" s="452"/>
    </row>
    <row r="156" spans="1:25" ht="18" customHeight="1">
      <c r="A156" s="446"/>
      <c r="B156" s="446"/>
      <c r="C156" s="452"/>
      <c r="D156" s="452"/>
      <c r="E156" s="452"/>
      <c r="F156" s="452"/>
      <c r="G156" s="452"/>
      <c r="H156" s="452"/>
      <c r="I156" s="452"/>
      <c r="J156" s="452"/>
      <c r="K156" s="452"/>
      <c r="L156" s="452"/>
      <c r="M156" s="452"/>
      <c r="N156" s="452"/>
      <c r="O156" s="452"/>
      <c r="P156" s="452"/>
      <c r="Q156" s="452"/>
      <c r="R156" s="452"/>
      <c r="S156" s="452"/>
      <c r="T156" s="452"/>
      <c r="U156" s="452"/>
      <c r="V156" s="452"/>
      <c r="W156" s="452"/>
      <c r="X156" s="452"/>
      <c r="Y156" s="452"/>
    </row>
    <row r="157" spans="1:25" ht="18" customHeight="1">
      <c r="A157" s="446"/>
      <c r="B157" s="446"/>
      <c r="C157" s="452"/>
      <c r="D157" s="452"/>
      <c r="E157" s="452"/>
      <c r="F157" s="452"/>
      <c r="G157" s="452"/>
      <c r="H157" s="452"/>
      <c r="I157" s="452"/>
      <c r="J157" s="452"/>
      <c r="K157" s="452"/>
      <c r="L157" s="452"/>
      <c r="M157" s="452"/>
      <c r="N157" s="452"/>
      <c r="O157" s="452"/>
      <c r="P157" s="452"/>
      <c r="Q157" s="452"/>
      <c r="R157" s="452"/>
      <c r="S157" s="452"/>
      <c r="T157" s="452"/>
      <c r="U157" s="452"/>
      <c r="V157" s="452"/>
      <c r="W157" s="452"/>
      <c r="X157" s="452"/>
      <c r="Y157" s="452"/>
    </row>
    <row r="158" spans="1:25" ht="18" customHeight="1">
      <c r="A158" s="446"/>
      <c r="B158" s="446"/>
      <c r="C158" s="452"/>
      <c r="D158" s="452"/>
      <c r="E158" s="452"/>
      <c r="F158" s="452"/>
      <c r="G158" s="452"/>
      <c r="H158" s="452"/>
      <c r="I158" s="452"/>
      <c r="J158" s="452"/>
      <c r="K158" s="452"/>
      <c r="L158" s="452"/>
      <c r="M158" s="452"/>
      <c r="N158" s="452"/>
      <c r="O158" s="452"/>
      <c r="P158" s="452"/>
      <c r="Q158" s="452"/>
      <c r="R158" s="452"/>
      <c r="S158" s="452"/>
      <c r="T158" s="452"/>
      <c r="U158" s="452"/>
      <c r="V158" s="452"/>
      <c r="W158" s="452"/>
      <c r="X158" s="452"/>
      <c r="Y158" s="452"/>
    </row>
    <row r="159" spans="1:25" ht="18" customHeight="1">
      <c r="A159" s="446"/>
      <c r="B159" s="446"/>
      <c r="C159" s="452"/>
      <c r="D159" s="452"/>
      <c r="E159" s="452"/>
      <c r="F159" s="452"/>
      <c r="G159" s="452"/>
      <c r="H159" s="452"/>
      <c r="I159" s="452"/>
      <c r="J159" s="452"/>
      <c r="K159" s="452"/>
      <c r="L159" s="452"/>
      <c r="M159" s="452"/>
      <c r="N159" s="452"/>
      <c r="O159" s="452"/>
      <c r="P159" s="452"/>
      <c r="Q159" s="452"/>
      <c r="R159" s="452"/>
      <c r="S159" s="452"/>
      <c r="T159" s="452"/>
      <c r="U159" s="452"/>
      <c r="V159" s="452"/>
      <c r="W159" s="452"/>
      <c r="X159" s="452"/>
      <c r="Y159" s="452"/>
    </row>
    <row r="160" spans="1:25" ht="18" customHeight="1">
      <c r="A160" s="446"/>
      <c r="B160" s="446"/>
      <c r="C160" s="452"/>
      <c r="D160" s="452"/>
      <c r="E160" s="452"/>
      <c r="F160" s="452"/>
      <c r="G160" s="452"/>
      <c r="H160" s="452"/>
      <c r="I160" s="452"/>
      <c r="J160" s="452"/>
      <c r="K160" s="452"/>
      <c r="L160" s="452"/>
      <c r="M160" s="452"/>
      <c r="N160" s="452"/>
      <c r="O160" s="452"/>
      <c r="P160" s="452"/>
      <c r="Q160" s="452"/>
      <c r="R160" s="452"/>
      <c r="S160" s="452"/>
      <c r="T160" s="452"/>
      <c r="U160" s="452"/>
      <c r="V160" s="452"/>
      <c r="W160" s="452"/>
      <c r="X160" s="452"/>
      <c r="Y160" s="452"/>
    </row>
    <row r="161" spans="1:25" ht="18" customHeight="1">
      <c r="A161" s="446"/>
      <c r="B161" s="446"/>
      <c r="C161" s="452"/>
      <c r="D161" s="452"/>
      <c r="E161" s="452"/>
      <c r="F161" s="452"/>
      <c r="G161" s="452"/>
      <c r="H161" s="452"/>
      <c r="I161" s="452"/>
      <c r="J161" s="452"/>
      <c r="K161" s="452"/>
      <c r="L161" s="452"/>
      <c r="M161" s="452"/>
      <c r="N161" s="452"/>
      <c r="O161" s="452"/>
      <c r="P161" s="452"/>
      <c r="Q161" s="452"/>
      <c r="R161" s="452"/>
      <c r="S161" s="452"/>
      <c r="T161" s="452"/>
      <c r="U161" s="452"/>
      <c r="V161" s="452"/>
      <c r="W161" s="452"/>
      <c r="X161" s="452"/>
      <c r="Y161" s="452"/>
    </row>
    <row r="162" spans="1:25" ht="18" customHeight="1">
      <c r="A162" s="446"/>
      <c r="B162" s="446"/>
      <c r="C162" s="452"/>
      <c r="D162" s="452"/>
      <c r="E162" s="452"/>
      <c r="F162" s="452"/>
      <c r="G162" s="452"/>
      <c r="H162" s="452"/>
      <c r="I162" s="452"/>
      <c r="J162" s="452"/>
      <c r="K162" s="452"/>
      <c r="L162" s="452"/>
      <c r="M162" s="452"/>
      <c r="N162" s="452"/>
      <c r="O162" s="452"/>
      <c r="P162" s="452"/>
      <c r="Q162" s="452"/>
      <c r="R162" s="452"/>
      <c r="S162" s="452"/>
      <c r="T162" s="452"/>
      <c r="U162" s="452"/>
      <c r="V162" s="452"/>
      <c r="W162" s="452"/>
      <c r="X162" s="452"/>
      <c r="Y162" s="452"/>
    </row>
    <row r="163" spans="1:25" ht="18" customHeight="1">
      <c r="A163" s="446"/>
      <c r="B163" s="446"/>
      <c r="C163" s="452"/>
      <c r="D163" s="452"/>
      <c r="E163" s="452"/>
      <c r="F163" s="452"/>
      <c r="G163" s="452"/>
      <c r="H163" s="452"/>
      <c r="I163" s="452"/>
      <c r="J163" s="452"/>
      <c r="K163" s="452"/>
      <c r="L163" s="452"/>
      <c r="M163" s="452"/>
      <c r="N163" s="452"/>
      <c r="O163" s="452"/>
      <c r="P163" s="452"/>
      <c r="Q163" s="452"/>
      <c r="R163" s="452"/>
      <c r="S163" s="452"/>
      <c r="T163" s="452"/>
      <c r="U163" s="452"/>
      <c r="V163" s="452"/>
      <c r="W163" s="452"/>
      <c r="X163" s="452"/>
      <c r="Y163" s="452"/>
    </row>
    <row r="164" spans="1:25" ht="18" customHeight="1">
      <c r="A164" s="446"/>
      <c r="B164" s="446"/>
      <c r="C164" s="452"/>
      <c r="D164" s="452"/>
      <c r="E164" s="452"/>
      <c r="F164" s="452"/>
      <c r="G164" s="452"/>
      <c r="H164" s="452"/>
      <c r="I164" s="452"/>
      <c r="J164" s="452"/>
      <c r="K164" s="452"/>
      <c r="L164" s="452"/>
      <c r="M164" s="452"/>
      <c r="N164" s="452"/>
      <c r="O164" s="452"/>
      <c r="P164" s="452"/>
      <c r="Q164" s="452"/>
      <c r="R164" s="452"/>
      <c r="S164" s="452"/>
      <c r="T164" s="452"/>
      <c r="U164" s="452"/>
      <c r="V164" s="452"/>
      <c r="W164" s="452"/>
      <c r="X164" s="452"/>
      <c r="Y164" s="452"/>
    </row>
    <row r="165" spans="1:25" ht="18" customHeight="1">
      <c r="A165" s="446"/>
      <c r="B165" s="446"/>
      <c r="C165" s="452"/>
      <c r="D165" s="452"/>
      <c r="E165" s="452"/>
      <c r="F165" s="452"/>
      <c r="G165" s="452"/>
      <c r="H165" s="452"/>
      <c r="I165" s="452"/>
      <c r="J165" s="452"/>
      <c r="K165" s="452"/>
      <c r="L165" s="452"/>
      <c r="M165" s="452"/>
      <c r="N165" s="452"/>
      <c r="O165" s="452"/>
      <c r="P165" s="452"/>
      <c r="Q165" s="452"/>
      <c r="R165" s="452"/>
      <c r="S165" s="452"/>
      <c r="T165" s="452"/>
      <c r="U165" s="452"/>
      <c r="V165" s="452"/>
      <c r="W165" s="452"/>
      <c r="X165" s="452"/>
      <c r="Y165" s="452"/>
    </row>
    <row r="166" spans="1:25" ht="18" customHeight="1">
      <c r="A166" s="446"/>
      <c r="B166" s="446"/>
      <c r="C166" s="452"/>
      <c r="D166" s="452"/>
      <c r="E166" s="452"/>
      <c r="F166" s="452"/>
      <c r="G166" s="452"/>
      <c r="H166" s="452"/>
      <c r="I166" s="452"/>
      <c r="J166" s="452"/>
      <c r="K166" s="452"/>
      <c r="L166" s="452"/>
      <c r="M166" s="452"/>
      <c r="N166" s="452"/>
      <c r="O166" s="452"/>
      <c r="P166" s="452"/>
      <c r="Q166" s="452"/>
      <c r="R166" s="452"/>
      <c r="S166" s="452"/>
      <c r="T166" s="452"/>
      <c r="U166" s="452"/>
      <c r="V166" s="452"/>
      <c r="W166" s="452"/>
      <c r="X166" s="452"/>
      <c r="Y166" s="452"/>
    </row>
    <row r="167" spans="1:25" ht="18" customHeight="1">
      <c r="A167" s="446"/>
      <c r="B167" s="446"/>
      <c r="C167" s="452"/>
      <c r="D167" s="452"/>
      <c r="E167" s="452"/>
      <c r="F167" s="452"/>
      <c r="G167" s="452"/>
      <c r="H167" s="452"/>
      <c r="I167" s="452"/>
      <c r="J167" s="452"/>
      <c r="K167" s="452"/>
      <c r="L167" s="452"/>
      <c r="M167" s="452"/>
      <c r="N167" s="452"/>
      <c r="O167" s="452"/>
      <c r="P167" s="452"/>
      <c r="Q167" s="452"/>
      <c r="R167" s="452"/>
      <c r="S167" s="452"/>
      <c r="T167" s="452"/>
      <c r="U167" s="452"/>
      <c r="V167" s="452"/>
      <c r="W167" s="452"/>
      <c r="X167" s="452"/>
      <c r="Y167" s="452"/>
    </row>
    <row r="168" spans="1:25" ht="18" customHeight="1">
      <c r="A168" s="446"/>
      <c r="B168" s="446"/>
      <c r="C168" s="452"/>
      <c r="D168" s="452"/>
      <c r="E168" s="452"/>
      <c r="F168" s="452"/>
      <c r="G168" s="452"/>
      <c r="H168" s="452"/>
      <c r="I168" s="452"/>
      <c r="J168" s="452"/>
      <c r="K168" s="452"/>
      <c r="L168" s="452"/>
      <c r="M168" s="452"/>
      <c r="N168" s="452"/>
      <c r="O168" s="452"/>
      <c r="P168" s="452"/>
      <c r="Q168" s="452"/>
      <c r="R168" s="452"/>
      <c r="S168" s="452"/>
      <c r="T168" s="452"/>
      <c r="U168" s="452"/>
      <c r="V168" s="452"/>
      <c r="W168" s="452"/>
      <c r="X168" s="452"/>
      <c r="Y168" s="452"/>
    </row>
    <row r="169" spans="1:25" ht="18" customHeight="1">
      <c r="A169" s="446"/>
      <c r="B169" s="446"/>
      <c r="C169" s="452"/>
      <c r="D169" s="452"/>
      <c r="E169" s="452"/>
      <c r="F169" s="452"/>
      <c r="G169" s="452"/>
      <c r="H169" s="452"/>
      <c r="I169" s="452"/>
      <c r="J169" s="452"/>
      <c r="K169" s="452"/>
      <c r="L169" s="452"/>
      <c r="M169" s="452"/>
      <c r="N169" s="452"/>
      <c r="O169" s="452"/>
      <c r="P169" s="452"/>
      <c r="Q169" s="452"/>
      <c r="R169" s="452"/>
      <c r="S169" s="452"/>
      <c r="T169" s="452"/>
      <c r="U169" s="452"/>
      <c r="V169" s="452"/>
      <c r="W169" s="452"/>
      <c r="X169" s="452"/>
      <c r="Y169" s="452"/>
    </row>
    <row r="170" spans="1:25" ht="18" customHeight="1">
      <c r="A170" s="446"/>
      <c r="B170" s="446"/>
      <c r="C170" s="452"/>
      <c r="D170" s="452"/>
      <c r="E170" s="452"/>
      <c r="F170" s="452"/>
      <c r="G170" s="452"/>
      <c r="H170" s="452"/>
      <c r="I170" s="452"/>
      <c r="J170" s="452"/>
      <c r="K170" s="452"/>
      <c r="L170" s="452"/>
      <c r="M170" s="452"/>
      <c r="N170" s="452"/>
      <c r="O170" s="452"/>
      <c r="P170" s="452"/>
      <c r="Q170" s="452"/>
      <c r="R170" s="452"/>
      <c r="S170" s="452"/>
      <c r="T170" s="452"/>
      <c r="U170" s="452"/>
      <c r="V170" s="452"/>
      <c r="W170" s="452"/>
      <c r="X170" s="452"/>
      <c r="Y170" s="452"/>
    </row>
    <row r="171" spans="1:25" ht="18" customHeight="1">
      <c r="A171" s="446"/>
      <c r="B171" s="446"/>
      <c r="C171" s="452"/>
      <c r="D171" s="452"/>
      <c r="E171" s="452"/>
      <c r="F171" s="452"/>
      <c r="G171" s="452"/>
      <c r="H171" s="452"/>
      <c r="I171" s="452"/>
      <c r="J171" s="452"/>
      <c r="K171" s="452"/>
      <c r="L171" s="452"/>
      <c r="M171" s="452"/>
      <c r="N171" s="452"/>
      <c r="O171" s="452"/>
      <c r="P171" s="452"/>
      <c r="Q171" s="452"/>
      <c r="R171" s="452"/>
      <c r="S171" s="452"/>
      <c r="T171" s="452"/>
      <c r="U171" s="452"/>
      <c r="V171" s="452"/>
      <c r="W171" s="452"/>
      <c r="X171" s="452"/>
      <c r="Y171" s="452"/>
    </row>
    <row r="172" spans="1:25" ht="18" customHeight="1">
      <c r="A172" s="446"/>
      <c r="B172" s="446"/>
      <c r="C172" s="452"/>
      <c r="D172" s="452"/>
      <c r="E172" s="452"/>
      <c r="F172" s="452"/>
      <c r="G172" s="452"/>
      <c r="H172" s="452"/>
      <c r="I172" s="452"/>
      <c r="J172" s="452"/>
      <c r="K172" s="452"/>
      <c r="L172" s="452"/>
      <c r="M172" s="452"/>
      <c r="N172" s="452"/>
      <c r="O172" s="452"/>
      <c r="P172" s="452"/>
      <c r="Q172" s="452"/>
      <c r="R172" s="452"/>
      <c r="S172" s="452"/>
      <c r="T172" s="452"/>
      <c r="U172" s="452"/>
      <c r="V172" s="452"/>
      <c r="W172" s="452"/>
      <c r="X172" s="452"/>
      <c r="Y172" s="452"/>
    </row>
    <row r="173" spans="1:25" ht="18" customHeight="1">
      <c r="A173" s="446"/>
      <c r="B173" s="446"/>
      <c r="C173" s="452"/>
      <c r="D173" s="452"/>
      <c r="E173" s="452"/>
      <c r="F173" s="452"/>
      <c r="G173" s="452"/>
      <c r="H173" s="452"/>
      <c r="I173" s="452"/>
      <c r="J173" s="452"/>
      <c r="K173" s="452"/>
      <c r="L173" s="452"/>
      <c r="M173" s="452"/>
      <c r="N173" s="452"/>
      <c r="O173" s="452"/>
      <c r="P173" s="452"/>
      <c r="Q173" s="452"/>
      <c r="R173" s="452"/>
      <c r="S173" s="452"/>
      <c r="T173" s="452"/>
      <c r="U173" s="452"/>
      <c r="V173" s="452"/>
      <c r="W173" s="452"/>
      <c r="X173" s="452"/>
      <c r="Y173" s="452"/>
    </row>
    <row r="174" spans="1:25" ht="18" customHeight="1">
      <c r="A174" s="446"/>
      <c r="B174" s="446"/>
      <c r="C174" s="452"/>
      <c r="D174" s="452"/>
      <c r="E174" s="452"/>
      <c r="F174" s="452"/>
      <c r="G174" s="452"/>
      <c r="H174" s="452"/>
      <c r="I174" s="452"/>
      <c r="J174" s="452"/>
      <c r="K174" s="452"/>
      <c r="L174" s="452"/>
      <c r="M174" s="452"/>
      <c r="N174" s="452"/>
      <c r="O174" s="452"/>
      <c r="P174" s="452"/>
      <c r="Q174" s="452"/>
      <c r="R174" s="452"/>
      <c r="S174" s="452"/>
      <c r="T174" s="452"/>
      <c r="U174" s="452"/>
      <c r="V174" s="452"/>
      <c r="W174" s="452"/>
      <c r="X174" s="452"/>
      <c r="Y174" s="452"/>
    </row>
    <row r="175" spans="1:25" ht="18" customHeight="1">
      <c r="A175" s="446"/>
      <c r="B175" s="446"/>
      <c r="C175" s="452"/>
      <c r="D175" s="452"/>
      <c r="E175" s="452"/>
      <c r="F175" s="452"/>
      <c r="G175" s="452"/>
      <c r="H175" s="452"/>
      <c r="I175" s="452"/>
      <c r="J175" s="452"/>
      <c r="K175" s="452"/>
      <c r="L175" s="452"/>
      <c r="M175" s="452"/>
      <c r="N175" s="452"/>
      <c r="O175" s="452"/>
      <c r="P175" s="452"/>
      <c r="Q175" s="452"/>
      <c r="R175" s="452"/>
      <c r="S175" s="452"/>
      <c r="T175" s="452"/>
      <c r="U175" s="452"/>
      <c r="V175" s="452"/>
      <c r="W175" s="452"/>
      <c r="X175" s="452"/>
      <c r="Y175" s="452"/>
    </row>
    <row r="176" spans="1:25" ht="18" customHeight="1">
      <c r="A176" s="446"/>
      <c r="B176" s="446"/>
      <c r="C176" s="452"/>
      <c r="D176" s="452"/>
      <c r="E176" s="452"/>
      <c r="F176" s="452"/>
      <c r="G176" s="452"/>
      <c r="H176" s="452"/>
      <c r="I176" s="452"/>
      <c r="J176" s="452"/>
      <c r="K176" s="452"/>
      <c r="L176" s="452"/>
      <c r="M176" s="452"/>
      <c r="N176" s="452"/>
      <c r="O176" s="452"/>
      <c r="P176" s="452"/>
      <c r="Q176" s="452"/>
      <c r="R176" s="452"/>
      <c r="S176" s="452"/>
      <c r="T176" s="452"/>
      <c r="U176" s="452"/>
      <c r="V176" s="452"/>
      <c r="W176" s="452"/>
      <c r="X176" s="452"/>
      <c r="Y176" s="452"/>
    </row>
    <row r="177" spans="1:25" ht="18" customHeight="1">
      <c r="A177" s="446"/>
      <c r="B177" s="446"/>
      <c r="C177" s="452"/>
      <c r="D177" s="452"/>
      <c r="E177" s="452"/>
      <c r="F177" s="452"/>
      <c r="G177" s="452"/>
      <c r="H177" s="452"/>
      <c r="I177" s="452"/>
      <c r="J177" s="452"/>
      <c r="K177" s="452"/>
      <c r="L177" s="452"/>
      <c r="M177" s="452"/>
      <c r="N177" s="452"/>
      <c r="O177" s="452"/>
      <c r="P177" s="452"/>
      <c r="Q177" s="452"/>
      <c r="R177" s="452"/>
      <c r="S177" s="452"/>
      <c r="T177" s="452"/>
      <c r="U177" s="452"/>
      <c r="V177" s="452"/>
      <c r="W177" s="452"/>
      <c r="X177" s="452"/>
      <c r="Y177" s="452"/>
    </row>
    <row r="178" spans="1:25" ht="18" customHeight="1">
      <c r="A178" s="446"/>
      <c r="B178" s="446"/>
      <c r="C178" s="452"/>
      <c r="D178" s="452"/>
      <c r="E178" s="452"/>
      <c r="F178" s="452"/>
      <c r="G178" s="452"/>
      <c r="H178" s="452"/>
      <c r="I178" s="452"/>
      <c r="J178" s="452"/>
      <c r="K178" s="452"/>
      <c r="L178" s="452"/>
      <c r="M178" s="452"/>
      <c r="N178" s="452"/>
      <c r="O178" s="452"/>
      <c r="P178" s="452"/>
      <c r="Q178" s="452"/>
      <c r="R178" s="452"/>
      <c r="S178" s="452"/>
      <c r="T178" s="452"/>
      <c r="U178" s="452"/>
      <c r="V178" s="452"/>
      <c r="W178" s="452"/>
      <c r="X178" s="452"/>
      <c r="Y178" s="452"/>
    </row>
    <row r="179" spans="1:25" ht="18" customHeight="1">
      <c r="A179" s="446"/>
      <c r="B179" s="446"/>
      <c r="C179" s="452"/>
      <c r="D179" s="452"/>
      <c r="E179" s="452"/>
      <c r="F179" s="452"/>
      <c r="G179" s="452"/>
      <c r="H179" s="452"/>
      <c r="I179" s="452"/>
      <c r="J179" s="452"/>
      <c r="K179" s="452"/>
      <c r="L179" s="452"/>
      <c r="M179" s="452"/>
      <c r="N179" s="452"/>
      <c r="O179" s="452"/>
      <c r="P179" s="452"/>
      <c r="Q179" s="452"/>
      <c r="R179" s="452"/>
      <c r="S179" s="452"/>
      <c r="T179" s="452"/>
      <c r="U179" s="452"/>
      <c r="V179" s="452"/>
      <c r="W179" s="452"/>
      <c r="X179" s="452"/>
      <c r="Y179" s="452"/>
    </row>
    <row r="180" spans="1:25" ht="18" customHeight="1">
      <c r="A180" s="446"/>
      <c r="B180" s="446"/>
      <c r="C180" s="452"/>
      <c r="D180" s="452"/>
      <c r="E180" s="452"/>
      <c r="F180" s="452"/>
      <c r="G180" s="452"/>
      <c r="H180" s="452"/>
      <c r="I180" s="452"/>
      <c r="J180" s="452"/>
      <c r="K180" s="452"/>
      <c r="L180" s="452"/>
      <c r="M180" s="452"/>
      <c r="N180" s="452"/>
      <c r="O180" s="452"/>
      <c r="P180" s="452"/>
      <c r="Q180" s="452"/>
      <c r="R180" s="452"/>
      <c r="S180" s="452"/>
      <c r="T180" s="452"/>
      <c r="U180" s="452"/>
      <c r="V180" s="452"/>
      <c r="W180" s="452"/>
      <c r="X180" s="452"/>
      <c r="Y180" s="452"/>
    </row>
    <row r="181" spans="1:25" ht="18" customHeight="1">
      <c r="A181" s="446"/>
      <c r="B181" s="446"/>
      <c r="C181" s="452"/>
      <c r="D181" s="452"/>
      <c r="E181" s="452"/>
      <c r="F181" s="452"/>
      <c r="G181" s="452"/>
      <c r="H181" s="452"/>
      <c r="I181" s="452"/>
      <c r="J181" s="452"/>
      <c r="K181" s="452"/>
      <c r="L181" s="452"/>
      <c r="M181" s="452"/>
      <c r="N181" s="452"/>
      <c r="O181" s="452"/>
      <c r="P181" s="452"/>
      <c r="Q181" s="452"/>
      <c r="R181" s="452"/>
      <c r="S181" s="452"/>
      <c r="T181" s="452"/>
      <c r="U181" s="452"/>
      <c r="V181" s="452"/>
      <c r="W181" s="452"/>
      <c r="X181" s="452"/>
      <c r="Y181" s="452"/>
    </row>
    <row r="182" spans="1:25" ht="18" customHeight="1">
      <c r="A182" s="446"/>
      <c r="B182" s="446"/>
      <c r="C182" s="452"/>
      <c r="D182" s="452"/>
      <c r="E182" s="452"/>
      <c r="F182" s="452"/>
      <c r="G182" s="452"/>
      <c r="H182" s="452"/>
      <c r="I182" s="452"/>
      <c r="J182" s="452"/>
      <c r="K182" s="452"/>
      <c r="L182" s="452"/>
      <c r="M182" s="452"/>
      <c r="N182" s="452"/>
      <c r="O182" s="452"/>
      <c r="P182" s="452"/>
      <c r="Q182" s="452"/>
      <c r="R182" s="452"/>
      <c r="S182" s="452"/>
      <c r="T182" s="452"/>
      <c r="U182" s="452"/>
      <c r="V182" s="452"/>
      <c r="W182" s="452"/>
      <c r="X182" s="452"/>
      <c r="Y182" s="452"/>
    </row>
    <row r="183" spans="1:25" ht="18" customHeight="1">
      <c r="A183" s="446"/>
      <c r="B183" s="446"/>
      <c r="C183" s="452"/>
      <c r="D183" s="452"/>
      <c r="E183" s="452"/>
      <c r="F183" s="452"/>
      <c r="G183" s="452"/>
      <c r="H183" s="452"/>
      <c r="I183" s="452"/>
      <c r="J183" s="452"/>
      <c r="K183" s="452"/>
      <c r="L183" s="452"/>
      <c r="M183" s="452"/>
      <c r="N183" s="452"/>
      <c r="O183" s="452"/>
      <c r="P183" s="452"/>
      <c r="Q183" s="452"/>
      <c r="R183" s="452"/>
      <c r="S183" s="452"/>
      <c r="T183" s="452"/>
      <c r="U183" s="452"/>
      <c r="V183" s="452"/>
      <c r="W183" s="452"/>
      <c r="X183" s="452"/>
      <c r="Y183" s="452"/>
    </row>
    <row r="184" spans="1:25" ht="18" customHeight="1">
      <c r="A184" s="446"/>
      <c r="B184" s="446"/>
      <c r="C184" s="452"/>
      <c r="D184" s="452"/>
      <c r="E184" s="452"/>
      <c r="F184" s="452"/>
      <c r="G184" s="452"/>
      <c r="H184" s="452"/>
      <c r="I184" s="452"/>
      <c r="J184" s="452"/>
      <c r="K184" s="452"/>
      <c r="L184" s="452"/>
      <c r="M184" s="452"/>
      <c r="N184" s="452"/>
      <c r="O184" s="452"/>
      <c r="P184" s="452"/>
      <c r="Q184" s="452"/>
      <c r="R184" s="452"/>
      <c r="S184" s="452"/>
      <c r="T184" s="452"/>
      <c r="U184" s="452"/>
      <c r="V184" s="452"/>
      <c r="W184" s="452"/>
      <c r="X184" s="452"/>
      <c r="Y184" s="452"/>
    </row>
    <row r="185" spans="1:25" ht="18" customHeight="1">
      <c r="A185" s="446"/>
      <c r="B185" s="446"/>
      <c r="C185" s="452"/>
      <c r="D185" s="452"/>
      <c r="E185" s="452"/>
      <c r="F185" s="452"/>
      <c r="G185" s="452"/>
      <c r="H185" s="452"/>
      <c r="I185" s="452"/>
      <c r="J185" s="452"/>
      <c r="K185" s="452"/>
      <c r="L185" s="452"/>
      <c r="M185" s="452"/>
      <c r="N185" s="452"/>
      <c r="O185" s="452"/>
      <c r="P185" s="452"/>
      <c r="Q185" s="452"/>
      <c r="R185" s="452"/>
      <c r="S185" s="452"/>
      <c r="T185" s="452"/>
      <c r="U185" s="452"/>
      <c r="V185" s="452"/>
      <c r="W185" s="452"/>
      <c r="X185" s="452"/>
      <c r="Y185" s="452"/>
    </row>
    <row r="186" spans="1:25" ht="18" customHeight="1">
      <c r="A186" s="446"/>
      <c r="B186" s="446"/>
      <c r="C186" s="452"/>
      <c r="D186" s="452"/>
      <c r="E186" s="452"/>
      <c r="F186" s="452"/>
      <c r="G186" s="452"/>
      <c r="H186" s="452"/>
      <c r="I186" s="452"/>
      <c r="J186" s="452"/>
      <c r="K186" s="452"/>
      <c r="L186" s="452"/>
      <c r="M186" s="452"/>
      <c r="N186" s="452"/>
      <c r="O186" s="452"/>
      <c r="P186" s="452"/>
      <c r="Q186" s="452"/>
      <c r="R186" s="452"/>
      <c r="S186" s="452"/>
      <c r="T186" s="452"/>
      <c r="U186" s="452"/>
      <c r="V186" s="452"/>
      <c r="W186" s="452"/>
      <c r="X186" s="452"/>
      <c r="Y186" s="452"/>
    </row>
    <row r="187" spans="1:25" ht="18" customHeight="1">
      <c r="A187" s="446"/>
      <c r="B187" s="446"/>
      <c r="C187" s="452"/>
      <c r="D187" s="452"/>
      <c r="E187" s="452"/>
      <c r="F187" s="452"/>
      <c r="G187" s="452"/>
      <c r="H187" s="452"/>
      <c r="I187" s="452"/>
      <c r="J187" s="452"/>
      <c r="K187" s="452"/>
      <c r="L187" s="452"/>
      <c r="M187" s="452"/>
      <c r="N187" s="452"/>
      <c r="O187" s="452"/>
      <c r="P187" s="452"/>
      <c r="Q187" s="452"/>
      <c r="R187" s="452"/>
      <c r="S187" s="452"/>
      <c r="T187" s="452"/>
      <c r="U187" s="452"/>
      <c r="V187" s="452"/>
      <c r="W187" s="452"/>
      <c r="X187" s="452"/>
      <c r="Y187" s="452"/>
    </row>
    <row r="188" spans="1:25" ht="18" customHeight="1">
      <c r="A188" s="446"/>
      <c r="B188" s="446"/>
      <c r="C188" s="452"/>
      <c r="D188" s="452"/>
      <c r="E188" s="452"/>
      <c r="F188" s="452"/>
      <c r="G188" s="452"/>
      <c r="H188" s="452"/>
      <c r="I188" s="452"/>
      <c r="J188" s="452"/>
      <c r="K188" s="452"/>
      <c r="L188" s="452"/>
      <c r="M188" s="452"/>
      <c r="N188" s="452"/>
      <c r="O188" s="452"/>
      <c r="P188" s="452"/>
      <c r="Q188" s="452"/>
      <c r="R188" s="452"/>
      <c r="S188" s="452"/>
      <c r="T188" s="452"/>
      <c r="U188" s="452"/>
      <c r="V188" s="452"/>
      <c r="W188" s="452"/>
      <c r="X188" s="452"/>
      <c r="Y188" s="452"/>
    </row>
    <row r="189" spans="1:25" ht="18" customHeight="1">
      <c r="A189" s="446"/>
      <c r="B189" s="446"/>
      <c r="C189" s="452"/>
      <c r="D189" s="452"/>
      <c r="E189" s="452"/>
      <c r="F189" s="452"/>
      <c r="G189" s="452"/>
      <c r="H189" s="452"/>
      <c r="I189" s="452"/>
      <c r="J189" s="452"/>
      <c r="K189" s="452"/>
      <c r="L189" s="452"/>
      <c r="M189" s="452"/>
      <c r="N189" s="452"/>
      <c r="O189" s="452"/>
      <c r="P189" s="452"/>
      <c r="Q189" s="452"/>
      <c r="R189" s="452"/>
      <c r="S189" s="452"/>
      <c r="T189" s="452"/>
      <c r="U189" s="452"/>
      <c r="V189" s="452"/>
      <c r="W189" s="452"/>
      <c r="X189" s="452"/>
      <c r="Y189" s="452"/>
    </row>
    <row r="190" spans="1:25" ht="18" customHeight="1">
      <c r="A190" s="446"/>
      <c r="B190" s="446"/>
      <c r="C190" s="452"/>
      <c r="D190" s="452"/>
      <c r="E190" s="452"/>
      <c r="F190" s="452"/>
      <c r="G190" s="452"/>
      <c r="H190" s="452"/>
      <c r="I190" s="452"/>
      <c r="J190" s="452"/>
      <c r="K190" s="452"/>
      <c r="L190" s="452"/>
      <c r="M190" s="452"/>
      <c r="N190" s="452"/>
      <c r="O190" s="452"/>
      <c r="P190" s="452"/>
      <c r="Q190" s="452"/>
      <c r="R190" s="452"/>
      <c r="S190" s="452"/>
      <c r="T190" s="452"/>
      <c r="U190" s="452"/>
      <c r="V190" s="452"/>
      <c r="W190" s="452"/>
      <c r="X190" s="452"/>
      <c r="Y190" s="452"/>
    </row>
    <row r="191" spans="1:25" ht="18" customHeight="1">
      <c r="A191" s="446"/>
      <c r="B191" s="446"/>
      <c r="C191" s="452"/>
      <c r="D191" s="452"/>
      <c r="E191" s="452"/>
      <c r="F191" s="452"/>
      <c r="G191" s="452"/>
      <c r="H191" s="452"/>
      <c r="I191" s="452"/>
      <c r="J191" s="452"/>
      <c r="K191" s="452"/>
      <c r="L191" s="452"/>
      <c r="M191" s="452"/>
      <c r="N191" s="452"/>
      <c r="O191" s="452"/>
      <c r="P191" s="452"/>
      <c r="Q191" s="452"/>
      <c r="R191" s="452"/>
      <c r="S191" s="452"/>
      <c r="T191" s="452"/>
      <c r="U191" s="452"/>
      <c r="V191" s="452"/>
      <c r="W191" s="452"/>
      <c r="X191" s="452"/>
      <c r="Y191" s="452"/>
    </row>
    <row r="192" spans="1:25" ht="18" customHeight="1">
      <c r="A192" s="446"/>
      <c r="B192" s="446"/>
      <c r="C192" s="452"/>
      <c r="D192" s="452"/>
      <c r="E192" s="452"/>
      <c r="F192" s="452"/>
      <c r="G192" s="452"/>
      <c r="H192" s="452"/>
      <c r="I192" s="452"/>
      <c r="J192" s="452"/>
      <c r="K192" s="452"/>
      <c r="L192" s="452"/>
      <c r="M192" s="452"/>
      <c r="N192" s="452"/>
      <c r="O192" s="452"/>
      <c r="P192" s="452"/>
      <c r="Q192" s="452"/>
      <c r="R192" s="452"/>
      <c r="S192" s="452"/>
      <c r="T192" s="452"/>
      <c r="U192" s="452"/>
      <c r="V192" s="452"/>
      <c r="W192" s="452"/>
      <c r="X192" s="452"/>
      <c r="Y192" s="452"/>
    </row>
    <row r="193" spans="1:25" ht="18" customHeight="1">
      <c r="A193" s="446"/>
      <c r="B193" s="446"/>
      <c r="C193" s="452"/>
      <c r="D193" s="452"/>
      <c r="E193" s="452"/>
      <c r="F193" s="452"/>
      <c r="G193" s="452"/>
      <c r="H193" s="452"/>
      <c r="I193" s="452"/>
      <c r="J193" s="452"/>
      <c r="K193" s="452"/>
      <c r="L193" s="452"/>
      <c r="M193" s="452"/>
      <c r="N193" s="452"/>
      <c r="O193" s="452"/>
      <c r="P193" s="452"/>
      <c r="Q193" s="452"/>
      <c r="R193" s="452"/>
      <c r="S193" s="452"/>
      <c r="T193" s="452"/>
      <c r="U193" s="452"/>
      <c r="V193" s="452"/>
      <c r="W193" s="452"/>
      <c r="X193" s="452"/>
      <c r="Y193" s="452"/>
    </row>
    <row r="194" spans="1:25" ht="18" customHeight="1">
      <c r="A194" s="446"/>
      <c r="B194" s="446"/>
      <c r="C194" s="452"/>
      <c r="D194" s="452"/>
      <c r="E194" s="452"/>
      <c r="F194" s="452"/>
      <c r="G194" s="452"/>
      <c r="H194" s="452"/>
      <c r="I194" s="452"/>
      <c r="J194" s="452"/>
      <c r="K194" s="452"/>
      <c r="L194" s="452"/>
      <c r="M194" s="452"/>
      <c r="N194" s="452"/>
      <c r="O194" s="452"/>
      <c r="P194" s="452"/>
      <c r="Q194" s="452"/>
      <c r="R194" s="452"/>
      <c r="S194" s="452"/>
      <c r="T194" s="452"/>
      <c r="U194" s="452"/>
      <c r="V194" s="452"/>
      <c r="W194" s="452"/>
      <c r="X194" s="452"/>
      <c r="Y194" s="452"/>
    </row>
    <row r="195" spans="1:25" ht="18" customHeight="1">
      <c r="A195" s="446"/>
      <c r="B195" s="446"/>
      <c r="C195" s="452"/>
      <c r="D195" s="452"/>
      <c r="E195" s="452"/>
      <c r="F195" s="452"/>
      <c r="G195" s="452"/>
      <c r="H195" s="452"/>
      <c r="I195" s="452"/>
      <c r="J195" s="452"/>
      <c r="K195" s="452"/>
      <c r="L195" s="452"/>
      <c r="M195" s="452"/>
      <c r="N195" s="452"/>
      <c r="O195" s="452"/>
      <c r="P195" s="452"/>
      <c r="Q195" s="452"/>
      <c r="R195" s="452"/>
      <c r="S195" s="452"/>
      <c r="T195" s="452"/>
      <c r="U195" s="452"/>
      <c r="V195" s="452"/>
      <c r="W195" s="452"/>
      <c r="X195" s="452"/>
      <c r="Y195" s="452"/>
    </row>
    <row r="196" spans="1:25" ht="18" customHeight="1">
      <c r="A196" s="446"/>
      <c r="B196" s="446"/>
      <c r="C196" s="452"/>
      <c r="D196" s="452"/>
      <c r="E196" s="452"/>
      <c r="F196" s="452"/>
      <c r="G196" s="452"/>
      <c r="H196" s="452"/>
      <c r="I196" s="452"/>
      <c r="J196" s="452"/>
      <c r="K196" s="452"/>
      <c r="L196" s="452"/>
      <c r="M196" s="452"/>
      <c r="N196" s="452"/>
      <c r="O196" s="452"/>
      <c r="P196" s="452"/>
      <c r="Q196" s="452"/>
      <c r="R196" s="452"/>
      <c r="S196" s="452"/>
      <c r="T196" s="452"/>
      <c r="U196" s="452"/>
      <c r="V196" s="452"/>
      <c r="W196" s="452"/>
      <c r="X196" s="452"/>
      <c r="Y196" s="452"/>
    </row>
    <row r="197" spans="1:25" ht="18" customHeight="1">
      <c r="A197" s="446"/>
      <c r="B197" s="446"/>
      <c r="C197" s="452"/>
      <c r="D197" s="452"/>
      <c r="E197" s="452"/>
      <c r="F197" s="452"/>
      <c r="G197" s="452"/>
      <c r="H197" s="452"/>
      <c r="I197" s="452"/>
      <c r="J197" s="452"/>
      <c r="K197" s="452"/>
      <c r="L197" s="452"/>
      <c r="M197" s="452"/>
      <c r="N197" s="452"/>
      <c r="O197" s="452"/>
      <c r="P197" s="452"/>
      <c r="Q197" s="452"/>
      <c r="R197" s="452"/>
      <c r="S197" s="452"/>
      <c r="T197" s="452"/>
      <c r="U197" s="452"/>
      <c r="V197" s="452"/>
      <c r="W197" s="452"/>
      <c r="X197" s="452"/>
      <c r="Y197" s="452"/>
    </row>
    <row r="198" spans="1:25" ht="18" customHeight="1">
      <c r="A198" s="446"/>
      <c r="B198" s="446"/>
      <c r="C198" s="452"/>
      <c r="D198" s="452"/>
      <c r="E198" s="452"/>
      <c r="F198" s="452"/>
      <c r="G198" s="452"/>
      <c r="H198" s="452"/>
      <c r="I198" s="452"/>
      <c r="J198" s="452"/>
      <c r="K198" s="452"/>
      <c r="L198" s="452"/>
      <c r="M198" s="452"/>
      <c r="N198" s="452"/>
      <c r="O198" s="452"/>
      <c r="P198" s="452"/>
      <c r="Q198" s="452"/>
      <c r="R198" s="452"/>
      <c r="S198" s="452"/>
      <c r="T198" s="452"/>
      <c r="U198" s="452"/>
      <c r="V198" s="452"/>
      <c r="W198" s="452"/>
      <c r="X198" s="452"/>
      <c r="Y198" s="452"/>
    </row>
    <row r="199" spans="1:25" ht="18" customHeight="1">
      <c r="A199" s="446"/>
      <c r="B199" s="446"/>
      <c r="C199" s="452"/>
      <c r="D199" s="452"/>
      <c r="E199" s="452"/>
      <c r="F199" s="452"/>
      <c r="G199" s="452"/>
      <c r="H199" s="452"/>
      <c r="I199" s="452"/>
      <c r="J199" s="452"/>
      <c r="K199" s="452"/>
      <c r="L199" s="452"/>
      <c r="M199" s="452"/>
      <c r="N199" s="452"/>
      <c r="O199" s="452"/>
      <c r="P199" s="452"/>
      <c r="Q199" s="452"/>
      <c r="R199" s="452"/>
      <c r="S199" s="452"/>
      <c r="T199" s="452"/>
      <c r="U199" s="452"/>
      <c r="V199" s="452"/>
      <c r="W199" s="452"/>
      <c r="X199" s="452"/>
      <c r="Y199" s="452"/>
    </row>
    <row r="200" spans="1:25" ht="18" customHeight="1">
      <c r="A200" s="446"/>
      <c r="B200" s="446"/>
      <c r="C200" s="452"/>
      <c r="D200" s="452"/>
      <c r="E200" s="452"/>
      <c r="F200" s="452"/>
      <c r="G200" s="452"/>
      <c r="H200" s="452"/>
      <c r="I200" s="452"/>
      <c r="J200" s="452"/>
      <c r="K200" s="452"/>
      <c r="L200" s="452"/>
      <c r="M200" s="452"/>
      <c r="N200" s="452"/>
      <c r="O200" s="452"/>
      <c r="P200" s="452"/>
      <c r="Q200" s="452"/>
      <c r="R200" s="452"/>
      <c r="S200" s="452"/>
      <c r="T200" s="452"/>
      <c r="U200" s="452"/>
      <c r="V200" s="452"/>
      <c r="W200" s="452"/>
      <c r="X200" s="452"/>
      <c r="Y200" s="452"/>
    </row>
    <row r="201" spans="1:25" ht="18" customHeight="1">
      <c r="A201" s="446"/>
      <c r="B201" s="446"/>
      <c r="C201" s="452"/>
      <c r="D201" s="452"/>
      <c r="E201" s="452"/>
      <c r="F201" s="452"/>
      <c r="G201" s="452"/>
      <c r="H201" s="452"/>
      <c r="I201" s="452"/>
      <c r="J201" s="452"/>
      <c r="K201" s="452"/>
      <c r="L201" s="452"/>
      <c r="M201" s="452"/>
      <c r="N201" s="452"/>
      <c r="O201" s="452"/>
      <c r="P201" s="452"/>
      <c r="Q201" s="452"/>
      <c r="R201" s="452"/>
      <c r="S201" s="452"/>
      <c r="T201" s="452"/>
      <c r="U201" s="452"/>
      <c r="V201" s="452"/>
      <c r="W201" s="452"/>
      <c r="X201" s="452"/>
      <c r="Y201" s="452"/>
    </row>
    <row r="202" spans="1:25" ht="18" customHeight="1">
      <c r="A202" s="446"/>
      <c r="B202" s="446"/>
      <c r="C202" s="452"/>
      <c r="D202" s="452"/>
      <c r="E202" s="452"/>
      <c r="F202" s="452"/>
      <c r="G202" s="452"/>
      <c r="H202" s="452"/>
      <c r="I202" s="452"/>
      <c r="J202" s="452"/>
      <c r="K202" s="452"/>
      <c r="L202" s="452"/>
      <c r="M202" s="452"/>
      <c r="N202" s="452"/>
      <c r="O202" s="452"/>
      <c r="P202" s="452"/>
      <c r="Q202" s="452"/>
      <c r="R202" s="452"/>
      <c r="S202" s="452"/>
      <c r="T202" s="452"/>
      <c r="U202" s="452"/>
      <c r="V202" s="452"/>
      <c r="W202" s="452"/>
      <c r="X202" s="452"/>
      <c r="Y202" s="452"/>
    </row>
    <row r="203" spans="1:25" ht="18" customHeight="1">
      <c r="A203" s="446"/>
      <c r="B203" s="446"/>
      <c r="C203" s="452"/>
      <c r="D203" s="452"/>
      <c r="E203" s="452"/>
      <c r="F203" s="452"/>
      <c r="G203" s="452"/>
      <c r="H203" s="452"/>
      <c r="I203" s="452"/>
      <c r="J203" s="452"/>
      <c r="K203" s="452"/>
      <c r="L203" s="452"/>
      <c r="M203" s="452"/>
      <c r="N203" s="452"/>
      <c r="O203" s="452"/>
      <c r="P203" s="452"/>
      <c r="Q203" s="452"/>
      <c r="R203" s="452"/>
      <c r="S203" s="452"/>
      <c r="T203" s="452"/>
      <c r="U203" s="452"/>
      <c r="V203" s="452"/>
      <c r="W203" s="452"/>
      <c r="X203" s="452"/>
      <c r="Y203" s="452"/>
    </row>
    <row r="204" spans="1:25" ht="18" customHeight="1">
      <c r="A204" s="446"/>
      <c r="B204" s="446"/>
      <c r="C204" s="452"/>
      <c r="D204" s="452"/>
      <c r="E204" s="452"/>
      <c r="F204" s="452"/>
      <c r="G204" s="452"/>
      <c r="H204" s="452"/>
      <c r="I204" s="452"/>
      <c r="J204" s="452"/>
      <c r="K204" s="452"/>
      <c r="L204" s="452"/>
      <c r="M204" s="452"/>
      <c r="N204" s="452"/>
      <c r="O204" s="452"/>
      <c r="P204" s="452"/>
      <c r="Q204" s="452"/>
      <c r="R204" s="452"/>
      <c r="S204" s="452"/>
      <c r="T204" s="452"/>
      <c r="U204" s="452"/>
      <c r="V204" s="452"/>
      <c r="W204" s="452"/>
      <c r="X204" s="452"/>
      <c r="Y204" s="452"/>
    </row>
    <row r="205" spans="1:25" ht="18" customHeight="1">
      <c r="A205" s="446"/>
      <c r="B205" s="446"/>
      <c r="C205" s="452"/>
      <c r="D205" s="452"/>
      <c r="E205" s="452"/>
      <c r="F205" s="452"/>
      <c r="G205" s="452"/>
      <c r="H205" s="452"/>
      <c r="I205" s="452"/>
      <c r="J205" s="452"/>
      <c r="K205" s="452"/>
      <c r="L205" s="452"/>
      <c r="M205" s="452"/>
      <c r="N205" s="452"/>
      <c r="O205" s="452"/>
      <c r="P205" s="452"/>
      <c r="Q205" s="452"/>
      <c r="R205" s="452"/>
      <c r="S205" s="452"/>
      <c r="T205" s="452"/>
      <c r="U205" s="452"/>
      <c r="V205" s="452"/>
      <c r="W205" s="452"/>
      <c r="X205" s="452"/>
      <c r="Y205" s="452"/>
    </row>
    <row r="206" spans="1:25" ht="18" customHeight="1">
      <c r="A206" s="446"/>
      <c r="B206" s="446"/>
      <c r="C206" s="452"/>
      <c r="D206" s="452"/>
      <c r="E206" s="452"/>
      <c r="F206" s="452"/>
      <c r="G206" s="452"/>
      <c r="H206" s="452"/>
      <c r="I206" s="452"/>
      <c r="J206" s="452"/>
      <c r="K206" s="452"/>
      <c r="L206" s="452"/>
      <c r="M206" s="452"/>
      <c r="N206" s="452"/>
      <c r="O206" s="452"/>
      <c r="P206" s="452"/>
      <c r="Q206" s="452"/>
      <c r="R206" s="452"/>
      <c r="S206" s="452"/>
      <c r="T206" s="452"/>
      <c r="U206" s="452"/>
      <c r="V206" s="452"/>
      <c r="W206" s="452"/>
      <c r="X206" s="452"/>
      <c r="Y206" s="452"/>
    </row>
    <row r="207" spans="1:25" ht="18" customHeight="1">
      <c r="A207" s="446"/>
      <c r="B207" s="446"/>
      <c r="C207" s="452"/>
      <c r="D207" s="452"/>
      <c r="E207" s="452"/>
      <c r="F207" s="452"/>
      <c r="G207" s="452"/>
      <c r="H207" s="452"/>
      <c r="I207" s="452"/>
      <c r="J207" s="452"/>
      <c r="K207" s="452"/>
      <c r="L207" s="452"/>
      <c r="M207" s="452"/>
      <c r="N207" s="452"/>
      <c r="O207" s="452"/>
      <c r="P207" s="452"/>
      <c r="Q207" s="452"/>
      <c r="R207" s="452"/>
      <c r="S207" s="452"/>
      <c r="T207" s="452"/>
      <c r="U207" s="452"/>
      <c r="V207" s="452"/>
      <c r="W207" s="452"/>
      <c r="X207" s="452"/>
      <c r="Y207" s="452"/>
    </row>
    <row r="208" spans="1:25" ht="18" customHeight="1">
      <c r="A208" s="446"/>
      <c r="B208" s="446"/>
      <c r="C208" s="452"/>
      <c r="D208" s="452"/>
      <c r="E208" s="452"/>
      <c r="F208" s="452"/>
      <c r="G208" s="452"/>
      <c r="H208" s="452"/>
      <c r="I208" s="452"/>
      <c r="J208" s="452"/>
      <c r="K208" s="452"/>
      <c r="L208" s="452"/>
      <c r="M208" s="452"/>
      <c r="N208" s="452"/>
      <c r="O208" s="452"/>
      <c r="P208" s="452"/>
      <c r="Q208" s="452"/>
      <c r="R208" s="452"/>
      <c r="S208" s="452"/>
      <c r="T208" s="452"/>
      <c r="U208" s="452"/>
      <c r="V208" s="452"/>
      <c r="W208" s="452"/>
      <c r="X208" s="452"/>
      <c r="Y208" s="452"/>
    </row>
    <row r="209" spans="1:25" ht="18" customHeight="1">
      <c r="A209" s="446"/>
      <c r="B209" s="446"/>
      <c r="C209" s="452"/>
      <c r="D209" s="452"/>
      <c r="E209" s="452"/>
      <c r="F209" s="452"/>
      <c r="G209" s="452"/>
      <c r="H209" s="452"/>
      <c r="I209" s="452"/>
      <c r="J209" s="452"/>
      <c r="K209" s="452"/>
      <c r="L209" s="452"/>
      <c r="M209" s="452"/>
      <c r="N209" s="452"/>
      <c r="O209" s="452"/>
      <c r="P209" s="452"/>
      <c r="Q209" s="452"/>
      <c r="R209" s="452"/>
      <c r="S209" s="452"/>
      <c r="T209" s="452"/>
      <c r="U209" s="452"/>
      <c r="V209" s="452"/>
      <c r="W209" s="452"/>
      <c r="X209" s="452"/>
      <c r="Y209" s="452"/>
    </row>
    <row r="210" spans="1:25" ht="18" customHeight="1">
      <c r="A210" s="446"/>
      <c r="B210" s="446"/>
      <c r="C210" s="452"/>
      <c r="D210" s="452"/>
      <c r="E210" s="452"/>
      <c r="F210" s="452"/>
      <c r="G210" s="452"/>
      <c r="H210" s="452"/>
      <c r="I210" s="452"/>
      <c r="J210" s="452"/>
      <c r="K210" s="452"/>
      <c r="L210" s="452"/>
      <c r="M210" s="452"/>
      <c r="N210" s="452"/>
      <c r="O210" s="452"/>
      <c r="P210" s="452"/>
      <c r="Q210" s="452"/>
      <c r="R210" s="452"/>
      <c r="S210" s="452"/>
      <c r="T210" s="452"/>
      <c r="U210" s="452"/>
      <c r="V210" s="452"/>
      <c r="W210" s="452"/>
      <c r="X210" s="452"/>
      <c r="Y210" s="452"/>
    </row>
    <row r="211" spans="1:25" ht="18" customHeight="1">
      <c r="A211" s="446"/>
      <c r="B211" s="446"/>
      <c r="C211" s="452"/>
      <c r="D211" s="452"/>
      <c r="E211" s="452"/>
      <c r="F211" s="452"/>
      <c r="G211" s="452"/>
      <c r="H211" s="452"/>
      <c r="I211" s="452"/>
      <c r="J211" s="452"/>
      <c r="K211" s="452"/>
      <c r="L211" s="452"/>
      <c r="M211" s="452"/>
      <c r="N211" s="452"/>
      <c r="O211" s="452"/>
      <c r="P211" s="452"/>
      <c r="Q211" s="452"/>
      <c r="R211" s="452"/>
      <c r="S211" s="452"/>
      <c r="T211" s="452"/>
      <c r="U211" s="452"/>
      <c r="V211" s="452"/>
      <c r="W211" s="452"/>
      <c r="X211" s="452"/>
      <c r="Y211" s="452"/>
    </row>
    <row r="212" spans="1:25" ht="18" customHeight="1">
      <c r="A212" s="446"/>
      <c r="B212" s="446"/>
      <c r="C212" s="452"/>
      <c r="D212" s="452"/>
      <c r="E212" s="452"/>
      <c r="F212" s="452"/>
      <c r="G212" s="452"/>
      <c r="H212" s="452"/>
      <c r="I212" s="452"/>
      <c r="J212" s="452"/>
      <c r="K212" s="452"/>
      <c r="L212" s="452"/>
      <c r="M212" s="452"/>
      <c r="N212" s="452"/>
      <c r="O212" s="452"/>
      <c r="P212" s="452"/>
      <c r="Q212" s="452"/>
      <c r="R212" s="452"/>
      <c r="S212" s="452"/>
      <c r="T212" s="452"/>
      <c r="U212" s="452"/>
      <c r="V212" s="452"/>
      <c r="W212" s="452"/>
      <c r="X212" s="452"/>
      <c r="Y212" s="452"/>
    </row>
    <row r="213" spans="1:25" ht="18" customHeight="1">
      <c r="A213" s="446"/>
      <c r="B213" s="446"/>
      <c r="C213" s="452"/>
      <c r="D213" s="452"/>
      <c r="E213" s="452"/>
      <c r="F213" s="452"/>
      <c r="G213" s="452"/>
      <c r="H213" s="452"/>
      <c r="I213" s="452"/>
      <c r="J213" s="452"/>
      <c r="K213" s="452"/>
      <c r="L213" s="452"/>
      <c r="M213" s="452"/>
      <c r="N213" s="452"/>
      <c r="O213" s="452"/>
      <c r="P213" s="452"/>
      <c r="Q213" s="452"/>
      <c r="R213" s="452"/>
      <c r="S213" s="452"/>
      <c r="T213" s="452"/>
      <c r="U213" s="452"/>
      <c r="V213" s="452"/>
      <c r="W213" s="452"/>
      <c r="X213" s="452"/>
      <c r="Y213" s="452"/>
    </row>
    <row r="214" spans="1:25" ht="18" customHeight="1">
      <c r="A214" s="446"/>
      <c r="B214" s="446"/>
      <c r="C214" s="452"/>
      <c r="D214" s="452"/>
      <c r="E214" s="452"/>
      <c r="F214" s="452"/>
      <c r="G214" s="452"/>
      <c r="H214" s="452"/>
      <c r="I214" s="452"/>
      <c r="J214" s="452"/>
      <c r="K214" s="452"/>
      <c r="L214" s="452"/>
      <c r="M214" s="452"/>
      <c r="N214" s="452"/>
      <c r="O214" s="452"/>
      <c r="P214" s="452"/>
      <c r="Q214" s="452"/>
      <c r="R214" s="452"/>
      <c r="S214" s="452"/>
      <c r="T214" s="452"/>
      <c r="U214" s="452"/>
      <c r="V214" s="452"/>
      <c r="W214" s="452"/>
      <c r="X214" s="452"/>
      <c r="Y214" s="452"/>
    </row>
    <row r="215" spans="1:25" ht="18" customHeight="1">
      <c r="A215" s="446"/>
      <c r="B215" s="446"/>
      <c r="C215" s="452"/>
      <c r="D215" s="452"/>
      <c r="E215" s="452"/>
      <c r="F215" s="452"/>
      <c r="G215" s="452"/>
      <c r="H215" s="452"/>
      <c r="I215" s="452"/>
      <c r="J215" s="452"/>
      <c r="K215" s="452"/>
      <c r="L215" s="452"/>
      <c r="M215" s="452"/>
      <c r="N215" s="452"/>
      <c r="O215" s="452"/>
      <c r="P215" s="452"/>
      <c r="Q215" s="452"/>
      <c r="R215" s="452"/>
      <c r="S215" s="452"/>
      <c r="T215" s="452"/>
      <c r="U215" s="452"/>
      <c r="V215" s="452"/>
      <c r="W215" s="452"/>
      <c r="X215" s="452"/>
      <c r="Y215" s="452"/>
    </row>
    <row r="216" spans="1:25" ht="18" customHeight="1">
      <c r="A216" s="446"/>
      <c r="B216" s="446"/>
      <c r="C216" s="452"/>
      <c r="D216" s="452"/>
      <c r="E216" s="452"/>
      <c r="F216" s="452"/>
      <c r="G216" s="452"/>
      <c r="H216" s="452"/>
      <c r="I216" s="452"/>
      <c r="J216" s="452"/>
      <c r="K216" s="452"/>
      <c r="L216" s="452"/>
      <c r="M216" s="452"/>
      <c r="N216" s="452"/>
      <c r="O216" s="452"/>
      <c r="P216" s="452"/>
      <c r="Q216" s="452"/>
      <c r="R216" s="452"/>
      <c r="S216" s="452"/>
      <c r="T216" s="452"/>
      <c r="U216" s="452"/>
      <c r="V216" s="452"/>
      <c r="W216" s="452"/>
      <c r="X216" s="452"/>
      <c r="Y216" s="452"/>
    </row>
    <row r="217" spans="1:25" ht="18" customHeight="1">
      <c r="A217" s="446"/>
      <c r="B217" s="446"/>
      <c r="C217" s="452"/>
      <c r="D217" s="452"/>
      <c r="E217" s="452"/>
      <c r="F217" s="452"/>
      <c r="G217" s="452"/>
      <c r="H217" s="452"/>
      <c r="I217" s="452"/>
      <c r="J217" s="452"/>
      <c r="K217" s="452"/>
      <c r="L217" s="452"/>
      <c r="M217" s="452"/>
      <c r="N217" s="452"/>
      <c r="O217" s="452"/>
      <c r="P217" s="452"/>
      <c r="Q217" s="452"/>
      <c r="R217" s="452"/>
      <c r="S217" s="452"/>
      <c r="T217" s="452"/>
      <c r="U217" s="452"/>
      <c r="V217" s="452"/>
      <c r="W217" s="452"/>
      <c r="X217" s="452"/>
      <c r="Y217" s="452"/>
    </row>
    <row r="218" spans="1:25" ht="18" customHeight="1">
      <c r="A218" s="446"/>
      <c r="B218" s="446"/>
      <c r="C218" s="452"/>
      <c r="D218" s="452"/>
      <c r="E218" s="452"/>
      <c r="F218" s="452"/>
      <c r="G218" s="452"/>
      <c r="H218" s="452"/>
      <c r="I218" s="452"/>
      <c r="J218" s="452"/>
      <c r="K218" s="452"/>
      <c r="L218" s="452"/>
      <c r="M218" s="452"/>
      <c r="N218" s="452"/>
      <c r="O218" s="452"/>
      <c r="P218" s="452"/>
      <c r="Q218" s="452"/>
      <c r="R218" s="452"/>
      <c r="S218" s="452"/>
      <c r="T218" s="452"/>
      <c r="U218" s="452"/>
      <c r="V218" s="452"/>
      <c r="W218" s="452"/>
      <c r="X218" s="452"/>
      <c r="Y218" s="452"/>
    </row>
    <row r="219" spans="1:25" ht="18" customHeight="1">
      <c r="A219" s="446"/>
      <c r="B219" s="446"/>
      <c r="C219" s="452"/>
      <c r="D219" s="452"/>
      <c r="E219" s="452"/>
      <c r="F219" s="452"/>
      <c r="G219" s="452"/>
      <c r="H219" s="452"/>
      <c r="I219" s="452"/>
      <c r="J219" s="452"/>
      <c r="K219" s="452"/>
      <c r="L219" s="452"/>
      <c r="M219" s="452"/>
      <c r="N219" s="452"/>
      <c r="O219" s="452"/>
      <c r="P219" s="452"/>
      <c r="Q219" s="452"/>
      <c r="R219" s="452"/>
      <c r="S219" s="452"/>
      <c r="T219" s="452"/>
      <c r="U219" s="452"/>
      <c r="V219" s="452"/>
      <c r="W219" s="452"/>
      <c r="X219" s="452"/>
      <c r="Y219" s="452"/>
    </row>
    <row r="220" spans="1:25" ht="18" customHeight="1">
      <c r="A220" s="446"/>
      <c r="B220" s="446"/>
      <c r="C220" s="452"/>
      <c r="D220" s="452"/>
      <c r="E220" s="452"/>
      <c r="F220" s="452"/>
      <c r="G220" s="452"/>
      <c r="H220" s="452"/>
      <c r="I220" s="452"/>
      <c r="J220" s="452"/>
      <c r="K220" s="452"/>
      <c r="L220" s="452"/>
      <c r="M220" s="452"/>
      <c r="N220" s="452"/>
      <c r="O220" s="452"/>
      <c r="P220" s="452"/>
      <c r="Q220" s="452"/>
      <c r="R220" s="452"/>
      <c r="S220" s="452"/>
      <c r="T220" s="452"/>
      <c r="U220" s="452"/>
      <c r="V220" s="452"/>
      <c r="W220" s="452"/>
      <c r="X220" s="452"/>
      <c r="Y220" s="452"/>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3:F5"/>
    <mergeCell ref="C6:D8"/>
    <mergeCell ref="E6:F8"/>
  </mergeCells>
  <hyperlinks>
    <hyperlink ref="C6" location="PREGUNTA 1!A1" display="VOLVER" xr:uid="{00000000-0004-0000-1800-000000000000}"/>
    <hyperlink ref="E6" location="PREGUNTA 2!A1" display="SIGUIENTE" xr:uid="{00000000-0004-0000-1800-000001000000}"/>
  </hyperlinks>
  <pageMargins left="0" right="0" top="0" bottom="0"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Y1000"/>
  <sheetViews>
    <sheetView showGridLines="0" workbookViewId="0"/>
  </sheetViews>
  <sheetFormatPr baseColWidth="10" defaultColWidth="14.42578125" defaultRowHeight="15" customHeight="1"/>
  <cols>
    <col min="1" max="1" width="51.42578125" customWidth="1"/>
    <col min="2" max="2" width="4.5703125" customWidth="1"/>
    <col min="3" max="5" width="11.42578125" customWidth="1"/>
    <col min="6" max="6" width="14" customWidth="1"/>
    <col min="7" max="7" width="4.42578125" customWidth="1"/>
    <col min="8" max="25" width="11.42578125" customWidth="1"/>
  </cols>
  <sheetData>
    <row r="1" spans="1:25" ht="60.75" customHeight="1">
      <c r="A1" s="445"/>
      <c r="B1" s="445"/>
      <c r="C1" s="445"/>
      <c r="D1" s="445"/>
      <c r="E1" s="445"/>
      <c r="F1" s="445"/>
      <c r="G1" s="458"/>
      <c r="H1" s="458"/>
      <c r="I1" s="458"/>
      <c r="J1" s="458"/>
      <c r="K1" s="458"/>
      <c r="L1" s="458"/>
      <c r="M1" s="458"/>
      <c r="N1" s="458"/>
      <c r="O1" s="458"/>
      <c r="P1" s="458"/>
      <c r="Q1" s="458"/>
      <c r="R1" s="458"/>
      <c r="S1" s="458"/>
      <c r="T1" s="458"/>
      <c r="U1" s="458"/>
      <c r="V1" s="458"/>
      <c r="W1" s="458"/>
      <c r="X1" s="458"/>
      <c r="Y1" s="458"/>
    </row>
    <row r="2" spans="1:25" ht="18" customHeight="1">
      <c r="A2" s="445"/>
      <c r="B2" s="459"/>
      <c r="C2" s="460"/>
      <c r="D2" s="460"/>
      <c r="E2" s="460"/>
      <c r="F2" s="460"/>
      <c r="G2" s="461"/>
      <c r="H2" s="458"/>
      <c r="I2" s="458"/>
      <c r="J2" s="458"/>
      <c r="K2" s="458"/>
      <c r="L2" s="458"/>
      <c r="M2" s="458"/>
      <c r="N2" s="458"/>
      <c r="O2" s="458"/>
      <c r="P2" s="458"/>
      <c r="Q2" s="458"/>
      <c r="R2" s="458"/>
      <c r="S2" s="458"/>
      <c r="T2" s="458"/>
      <c r="U2" s="458"/>
      <c r="V2" s="458"/>
      <c r="W2" s="458"/>
      <c r="X2" s="458"/>
      <c r="Y2" s="458"/>
    </row>
    <row r="3" spans="1:25" ht="18" customHeight="1">
      <c r="A3" s="445"/>
      <c r="B3" s="462"/>
      <c r="C3" s="760" t="s">
        <v>158</v>
      </c>
      <c r="D3" s="580"/>
      <c r="E3" s="580"/>
      <c r="F3" s="581"/>
      <c r="G3" s="463"/>
      <c r="H3" s="464"/>
      <c r="I3" s="464"/>
      <c r="J3" s="464"/>
      <c r="K3" s="464"/>
      <c r="L3" s="464"/>
      <c r="M3" s="464"/>
      <c r="N3" s="464"/>
      <c r="O3" s="464"/>
      <c r="P3" s="464"/>
      <c r="Q3" s="464"/>
      <c r="R3" s="464"/>
      <c r="S3" s="464"/>
      <c r="T3" s="464"/>
      <c r="U3" s="464"/>
      <c r="V3" s="464"/>
      <c r="W3" s="464"/>
      <c r="X3" s="464"/>
      <c r="Y3" s="464"/>
    </row>
    <row r="4" spans="1:25" ht="18" customHeight="1">
      <c r="A4" s="445"/>
      <c r="B4" s="462"/>
      <c r="C4" s="582"/>
      <c r="D4" s="583"/>
      <c r="E4" s="583"/>
      <c r="F4" s="584"/>
      <c r="G4" s="463"/>
      <c r="H4" s="464"/>
      <c r="I4" s="464"/>
      <c r="J4" s="464"/>
      <c r="K4" s="464"/>
      <c r="L4" s="464"/>
      <c r="M4" s="464"/>
      <c r="N4" s="464"/>
      <c r="O4" s="464"/>
      <c r="P4" s="464"/>
      <c r="Q4" s="464"/>
      <c r="R4" s="464"/>
      <c r="S4" s="464"/>
      <c r="T4" s="464"/>
      <c r="U4" s="464"/>
      <c r="V4" s="464"/>
      <c r="W4" s="464"/>
      <c r="X4" s="464"/>
      <c r="Y4" s="464"/>
    </row>
    <row r="5" spans="1:25" ht="18.75" customHeight="1">
      <c r="A5" s="445"/>
      <c r="B5" s="462"/>
      <c r="C5" s="585"/>
      <c r="D5" s="586"/>
      <c r="E5" s="586"/>
      <c r="F5" s="587"/>
      <c r="G5" s="463"/>
      <c r="H5" s="464"/>
      <c r="I5" s="464"/>
      <c r="J5" s="464"/>
      <c r="K5" s="464"/>
      <c r="L5" s="464"/>
      <c r="M5" s="464"/>
      <c r="N5" s="464"/>
      <c r="O5" s="464"/>
      <c r="P5" s="464"/>
      <c r="Q5" s="464"/>
      <c r="R5" s="464"/>
      <c r="S5" s="464"/>
      <c r="T5" s="464"/>
      <c r="U5" s="464"/>
      <c r="V5" s="464"/>
      <c r="W5" s="464"/>
      <c r="X5" s="464"/>
      <c r="Y5" s="464"/>
    </row>
    <row r="6" spans="1:25" ht="18" customHeight="1">
      <c r="A6" s="453"/>
      <c r="B6" s="465"/>
      <c r="C6" s="761" t="s">
        <v>159</v>
      </c>
      <c r="D6" s="581"/>
      <c r="E6" s="763" t="str">
        <f>HYPERLINK("https://docs.google.com/spreadsheets/d/1xkJJRJzjKwh3M8l0g9n7ReJOQUg7Y26qXkWWb1176M4/edit#gid=2098324788","SIGUIENTE")</f>
        <v>SIGUIENTE</v>
      </c>
      <c r="F6" s="581"/>
      <c r="G6" s="463"/>
      <c r="H6" s="464"/>
      <c r="I6" s="464"/>
      <c r="J6" s="464"/>
      <c r="K6" s="464"/>
      <c r="L6" s="464"/>
      <c r="M6" s="464"/>
      <c r="N6" s="464"/>
      <c r="O6" s="464"/>
      <c r="P6" s="464"/>
      <c r="Q6" s="464"/>
      <c r="R6" s="464"/>
      <c r="S6" s="464"/>
      <c r="T6" s="464"/>
      <c r="U6" s="464"/>
      <c r="V6" s="464"/>
      <c r="W6" s="464"/>
      <c r="X6" s="464"/>
      <c r="Y6" s="464"/>
    </row>
    <row r="7" spans="1:25" ht="28.5" customHeight="1">
      <c r="A7" s="453"/>
      <c r="B7" s="465"/>
      <c r="C7" s="585"/>
      <c r="D7" s="587"/>
      <c r="E7" s="585"/>
      <c r="F7" s="587"/>
      <c r="G7" s="463"/>
      <c r="H7" s="464"/>
      <c r="I7" s="464"/>
      <c r="J7" s="464"/>
      <c r="K7" s="464"/>
      <c r="L7" s="464"/>
      <c r="M7" s="464"/>
      <c r="N7" s="464"/>
      <c r="O7" s="464"/>
      <c r="P7" s="464"/>
      <c r="Q7" s="464"/>
      <c r="R7" s="464"/>
      <c r="S7" s="464"/>
      <c r="T7" s="464"/>
      <c r="U7" s="464"/>
      <c r="V7" s="464"/>
      <c r="W7" s="464"/>
      <c r="X7" s="464"/>
      <c r="Y7" s="464"/>
    </row>
    <row r="8" spans="1:25" ht="18" customHeight="1">
      <c r="A8" s="458"/>
      <c r="B8" s="466"/>
      <c r="C8" s="467"/>
      <c r="D8" s="467"/>
      <c r="E8" s="467"/>
      <c r="F8" s="467"/>
      <c r="G8" s="468"/>
      <c r="H8" s="464"/>
      <c r="I8" s="464"/>
      <c r="J8" s="464"/>
      <c r="K8" s="464"/>
      <c r="L8" s="464"/>
      <c r="M8" s="464"/>
      <c r="N8" s="464"/>
      <c r="O8" s="464"/>
      <c r="P8" s="464"/>
      <c r="Q8" s="464"/>
      <c r="R8" s="464"/>
      <c r="S8" s="464"/>
      <c r="T8" s="464"/>
      <c r="U8" s="464"/>
      <c r="V8" s="464"/>
      <c r="W8" s="464"/>
      <c r="X8" s="464"/>
      <c r="Y8" s="464"/>
    </row>
    <row r="9" spans="1:25" ht="18" customHeight="1">
      <c r="A9" s="458"/>
      <c r="B9" s="458"/>
      <c r="C9" s="464"/>
      <c r="D9" s="464"/>
      <c r="E9" s="464"/>
      <c r="F9" s="464"/>
      <c r="G9" s="464"/>
      <c r="H9" s="464"/>
      <c r="I9" s="464"/>
      <c r="J9" s="464"/>
      <c r="K9" s="464"/>
      <c r="L9" s="464"/>
      <c r="M9" s="464"/>
      <c r="N9" s="464"/>
      <c r="O9" s="464"/>
      <c r="P9" s="464"/>
      <c r="Q9" s="464"/>
      <c r="R9" s="464"/>
      <c r="S9" s="464"/>
      <c r="T9" s="464"/>
      <c r="U9" s="464"/>
      <c r="V9" s="464"/>
      <c r="W9" s="464"/>
      <c r="X9" s="464"/>
      <c r="Y9" s="464"/>
    </row>
    <row r="10" spans="1:25" ht="18" customHeight="1">
      <c r="A10" s="458"/>
      <c r="B10" s="458"/>
      <c r="C10" s="464"/>
      <c r="D10" s="464"/>
      <c r="E10" s="464"/>
      <c r="F10" s="464"/>
      <c r="G10" s="464"/>
      <c r="H10" s="464"/>
      <c r="I10" s="464"/>
      <c r="J10" s="464"/>
      <c r="K10" s="464"/>
      <c r="L10" s="464"/>
      <c r="M10" s="464"/>
      <c r="N10" s="464"/>
      <c r="O10" s="464"/>
      <c r="P10" s="464"/>
      <c r="Q10" s="464"/>
      <c r="R10" s="464"/>
      <c r="S10" s="464"/>
      <c r="T10" s="464"/>
      <c r="U10" s="464"/>
      <c r="V10" s="464"/>
      <c r="W10" s="464"/>
      <c r="X10" s="464"/>
      <c r="Y10" s="464"/>
    </row>
    <row r="11" spans="1:25" ht="18" customHeight="1">
      <c r="A11" s="458"/>
      <c r="B11" s="458"/>
      <c r="C11" s="464"/>
      <c r="D11" s="464"/>
      <c r="E11" s="464"/>
      <c r="F11" s="464"/>
      <c r="G11" s="464"/>
      <c r="H11" s="464"/>
      <c r="I11" s="464"/>
      <c r="J11" s="464"/>
      <c r="K11" s="464"/>
      <c r="L11" s="464"/>
      <c r="M11" s="464"/>
      <c r="N11" s="464"/>
      <c r="O11" s="464"/>
      <c r="P11" s="464"/>
      <c r="Q11" s="464"/>
      <c r="R11" s="464"/>
      <c r="S11" s="464"/>
      <c r="T11" s="464"/>
      <c r="U11" s="464"/>
      <c r="V11" s="464"/>
      <c r="W11" s="464"/>
      <c r="X11" s="464"/>
      <c r="Y11" s="464"/>
    </row>
    <row r="12" spans="1:25" ht="18" customHeight="1">
      <c r="A12" s="458"/>
      <c r="B12" s="458"/>
      <c r="C12" s="464"/>
      <c r="D12" s="464"/>
      <c r="E12" s="464"/>
      <c r="F12" s="464"/>
      <c r="G12" s="464"/>
      <c r="H12" s="464"/>
      <c r="I12" s="464"/>
      <c r="J12" s="464"/>
      <c r="K12" s="464"/>
      <c r="L12" s="464"/>
      <c r="M12" s="464"/>
      <c r="N12" s="464"/>
      <c r="O12" s="464"/>
      <c r="P12" s="464"/>
      <c r="Q12" s="464"/>
      <c r="R12" s="464"/>
      <c r="S12" s="464"/>
      <c r="T12" s="464"/>
      <c r="U12" s="464"/>
      <c r="V12" s="464"/>
      <c r="W12" s="464"/>
      <c r="X12" s="464"/>
      <c r="Y12" s="464"/>
    </row>
    <row r="13" spans="1:25" ht="18" customHeight="1">
      <c r="A13" s="458"/>
      <c r="B13" s="458"/>
      <c r="C13" s="464"/>
      <c r="D13" s="464"/>
      <c r="E13" s="464"/>
      <c r="F13" s="464"/>
      <c r="G13" s="464"/>
      <c r="H13" s="464"/>
      <c r="I13" s="464"/>
      <c r="J13" s="464"/>
      <c r="K13" s="464"/>
      <c r="L13" s="464"/>
      <c r="M13" s="464"/>
      <c r="N13" s="464"/>
      <c r="O13" s="464"/>
      <c r="P13" s="464"/>
      <c r="Q13" s="464"/>
      <c r="R13" s="464"/>
      <c r="S13" s="464"/>
      <c r="T13" s="464"/>
      <c r="U13" s="464"/>
      <c r="V13" s="464"/>
      <c r="W13" s="464"/>
      <c r="X13" s="464"/>
      <c r="Y13" s="464"/>
    </row>
    <row r="14" spans="1:25" ht="18" customHeight="1">
      <c r="A14" s="458"/>
      <c r="B14" s="458"/>
      <c r="C14" s="464"/>
      <c r="D14" s="464"/>
      <c r="E14" s="464"/>
      <c r="F14" s="464"/>
      <c r="G14" s="464"/>
      <c r="H14" s="464"/>
      <c r="I14" s="464"/>
      <c r="J14" s="464"/>
      <c r="K14" s="464"/>
      <c r="L14" s="464"/>
      <c r="M14" s="464"/>
      <c r="N14" s="464"/>
      <c r="O14" s="464"/>
      <c r="P14" s="464"/>
      <c r="Q14" s="464"/>
      <c r="R14" s="464"/>
      <c r="S14" s="464"/>
      <c r="T14" s="464"/>
      <c r="U14" s="464"/>
      <c r="V14" s="464"/>
      <c r="W14" s="464"/>
      <c r="X14" s="464"/>
      <c r="Y14" s="464"/>
    </row>
    <row r="15" spans="1:25" ht="18" customHeight="1">
      <c r="A15" s="458"/>
      <c r="B15" s="458"/>
      <c r="C15" s="464"/>
      <c r="D15" s="464"/>
      <c r="E15" s="464"/>
      <c r="F15" s="464"/>
      <c r="G15" s="464"/>
      <c r="H15" s="464"/>
      <c r="I15" s="464"/>
      <c r="J15" s="464"/>
      <c r="K15" s="464"/>
      <c r="L15" s="464"/>
      <c r="M15" s="464"/>
      <c r="N15" s="464"/>
      <c r="O15" s="464"/>
      <c r="P15" s="464"/>
      <c r="Q15" s="464"/>
      <c r="R15" s="464"/>
      <c r="S15" s="464"/>
      <c r="T15" s="464"/>
      <c r="U15" s="464"/>
      <c r="V15" s="464"/>
      <c r="W15" s="464"/>
      <c r="X15" s="464"/>
      <c r="Y15" s="464"/>
    </row>
    <row r="16" spans="1:25" ht="18" customHeight="1">
      <c r="A16" s="458"/>
      <c r="B16" s="458"/>
      <c r="C16" s="464"/>
      <c r="D16" s="464"/>
      <c r="E16" s="464"/>
      <c r="F16" s="464"/>
      <c r="G16" s="464"/>
      <c r="H16" s="464"/>
      <c r="I16" s="464"/>
      <c r="J16" s="464"/>
      <c r="K16" s="464"/>
      <c r="L16" s="464"/>
      <c r="M16" s="464"/>
      <c r="N16" s="464"/>
      <c r="O16" s="464"/>
      <c r="P16" s="464"/>
      <c r="Q16" s="464"/>
      <c r="R16" s="464"/>
      <c r="S16" s="464"/>
      <c r="T16" s="464"/>
      <c r="U16" s="464"/>
      <c r="V16" s="464"/>
      <c r="W16" s="464"/>
      <c r="X16" s="464"/>
      <c r="Y16" s="464"/>
    </row>
    <row r="17" spans="1:25" ht="18" customHeight="1">
      <c r="A17" s="458"/>
      <c r="B17" s="458"/>
      <c r="C17" s="464"/>
      <c r="D17" s="464"/>
      <c r="E17" s="464"/>
      <c r="F17" s="464"/>
      <c r="G17" s="464"/>
      <c r="H17" s="464"/>
      <c r="I17" s="464"/>
      <c r="J17" s="464"/>
      <c r="K17" s="464"/>
      <c r="L17" s="464"/>
      <c r="M17" s="464"/>
      <c r="N17" s="464"/>
      <c r="O17" s="464"/>
      <c r="P17" s="464"/>
      <c r="Q17" s="464"/>
      <c r="R17" s="464"/>
      <c r="S17" s="464"/>
      <c r="T17" s="464"/>
      <c r="U17" s="464"/>
      <c r="V17" s="464"/>
      <c r="W17" s="464"/>
      <c r="X17" s="464"/>
      <c r="Y17" s="464"/>
    </row>
    <row r="18" spans="1:25" ht="18" customHeight="1">
      <c r="A18" s="458"/>
      <c r="B18" s="458"/>
      <c r="C18" s="464"/>
      <c r="D18" s="464"/>
      <c r="E18" s="464"/>
      <c r="F18" s="464"/>
      <c r="G18" s="464"/>
      <c r="H18" s="464"/>
      <c r="I18" s="464"/>
      <c r="J18" s="464"/>
      <c r="K18" s="464"/>
      <c r="L18" s="464"/>
      <c r="M18" s="464"/>
      <c r="N18" s="464"/>
      <c r="O18" s="464"/>
      <c r="P18" s="464"/>
      <c r="Q18" s="464"/>
      <c r="R18" s="464"/>
      <c r="S18" s="464"/>
      <c r="T18" s="464"/>
      <c r="U18" s="464"/>
      <c r="V18" s="464"/>
      <c r="W18" s="464"/>
      <c r="X18" s="464"/>
      <c r="Y18" s="464"/>
    </row>
    <row r="19" spans="1:25" ht="18" customHeight="1">
      <c r="A19" s="458"/>
      <c r="B19" s="458"/>
      <c r="C19" s="464"/>
      <c r="D19" s="464"/>
      <c r="E19" s="464"/>
      <c r="F19" s="464"/>
      <c r="G19" s="464"/>
      <c r="H19" s="464"/>
      <c r="I19" s="464"/>
      <c r="J19" s="464"/>
      <c r="K19" s="464"/>
      <c r="L19" s="464"/>
      <c r="M19" s="464"/>
      <c r="N19" s="464"/>
      <c r="O19" s="464"/>
      <c r="P19" s="464"/>
      <c r="Q19" s="464"/>
      <c r="R19" s="464"/>
      <c r="S19" s="464"/>
      <c r="T19" s="464"/>
      <c r="U19" s="464"/>
      <c r="V19" s="464"/>
      <c r="W19" s="464"/>
      <c r="X19" s="464"/>
      <c r="Y19" s="464"/>
    </row>
    <row r="20" spans="1:25" ht="18" customHeight="1">
      <c r="A20" s="458"/>
      <c r="B20" s="458"/>
      <c r="C20" s="464"/>
      <c r="D20" s="464"/>
      <c r="E20" s="464"/>
      <c r="F20" s="464"/>
      <c r="G20" s="464"/>
      <c r="H20" s="464"/>
      <c r="I20" s="464"/>
      <c r="J20" s="464"/>
      <c r="K20" s="464"/>
      <c r="L20" s="464"/>
      <c r="M20" s="464"/>
      <c r="N20" s="464"/>
      <c r="O20" s="464"/>
      <c r="P20" s="464"/>
      <c r="Q20" s="464"/>
      <c r="R20" s="464"/>
      <c r="S20" s="464"/>
      <c r="T20" s="464"/>
      <c r="U20" s="464"/>
      <c r="V20" s="464"/>
      <c r="W20" s="464"/>
      <c r="X20" s="464"/>
      <c r="Y20" s="464"/>
    </row>
    <row r="21" spans="1:25" ht="18" customHeight="1">
      <c r="A21" s="458"/>
      <c r="B21" s="458"/>
      <c r="C21" s="464"/>
      <c r="D21" s="464"/>
      <c r="E21" s="464"/>
      <c r="F21" s="464"/>
      <c r="G21" s="464"/>
      <c r="H21" s="464"/>
      <c r="I21" s="464"/>
      <c r="J21" s="464"/>
      <c r="K21" s="464"/>
      <c r="L21" s="464"/>
      <c r="M21" s="464"/>
      <c r="N21" s="464"/>
      <c r="O21" s="464"/>
      <c r="P21" s="464"/>
      <c r="Q21" s="464"/>
      <c r="R21" s="464"/>
      <c r="S21" s="464"/>
      <c r="T21" s="464"/>
      <c r="U21" s="464"/>
      <c r="V21" s="464"/>
      <c r="W21" s="464"/>
      <c r="X21" s="464"/>
      <c r="Y21" s="464"/>
    </row>
    <row r="22" spans="1:25" ht="18" customHeight="1">
      <c r="A22" s="458"/>
      <c r="B22" s="458"/>
      <c r="C22" s="464"/>
      <c r="D22" s="464"/>
      <c r="E22" s="464"/>
      <c r="F22" s="464"/>
      <c r="G22" s="464"/>
      <c r="H22" s="464"/>
      <c r="I22" s="464"/>
      <c r="J22" s="464"/>
      <c r="K22" s="464"/>
      <c r="L22" s="464"/>
      <c r="M22" s="464"/>
      <c r="N22" s="464"/>
      <c r="O22" s="464"/>
      <c r="P22" s="464"/>
      <c r="Q22" s="464"/>
      <c r="R22" s="464"/>
      <c r="S22" s="464"/>
      <c r="T22" s="464"/>
      <c r="U22" s="464"/>
      <c r="V22" s="464"/>
      <c r="W22" s="464"/>
      <c r="X22" s="464"/>
      <c r="Y22" s="464"/>
    </row>
    <row r="23" spans="1:25" ht="18" customHeight="1">
      <c r="A23" s="458"/>
      <c r="B23" s="458"/>
      <c r="C23" s="464"/>
      <c r="D23" s="464"/>
      <c r="E23" s="464"/>
      <c r="F23" s="464"/>
      <c r="G23" s="464"/>
      <c r="H23" s="464"/>
      <c r="I23" s="464"/>
      <c r="J23" s="464"/>
      <c r="K23" s="464"/>
      <c r="L23" s="464"/>
      <c r="M23" s="464"/>
      <c r="N23" s="464"/>
      <c r="O23" s="464"/>
      <c r="P23" s="464"/>
      <c r="Q23" s="464"/>
      <c r="R23" s="464"/>
      <c r="S23" s="464"/>
      <c r="T23" s="464"/>
      <c r="U23" s="464"/>
      <c r="V23" s="464"/>
      <c r="W23" s="464"/>
      <c r="X23" s="464"/>
      <c r="Y23" s="464"/>
    </row>
    <row r="24" spans="1:25" ht="18" customHeight="1">
      <c r="A24" s="458"/>
      <c r="B24" s="458"/>
      <c r="C24" s="464"/>
      <c r="D24" s="464"/>
      <c r="E24" s="464"/>
      <c r="F24" s="464"/>
      <c r="G24" s="464"/>
      <c r="H24" s="464"/>
      <c r="I24" s="464"/>
      <c r="J24" s="464"/>
      <c r="K24" s="464"/>
      <c r="L24" s="464"/>
      <c r="M24" s="464"/>
      <c r="N24" s="464"/>
      <c r="O24" s="464"/>
      <c r="P24" s="464"/>
      <c r="Q24" s="464"/>
      <c r="R24" s="464"/>
      <c r="S24" s="464"/>
      <c r="T24" s="464"/>
      <c r="U24" s="464"/>
      <c r="V24" s="464"/>
      <c r="W24" s="464"/>
      <c r="X24" s="464"/>
      <c r="Y24" s="464"/>
    </row>
    <row r="25" spans="1:25" ht="18" customHeight="1">
      <c r="A25" s="458"/>
      <c r="B25" s="458"/>
      <c r="C25" s="464"/>
      <c r="D25" s="464"/>
      <c r="E25" s="464"/>
      <c r="F25" s="464"/>
      <c r="G25" s="464"/>
      <c r="H25" s="464"/>
      <c r="I25" s="464"/>
      <c r="J25" s="464"/>
      <c r="K25" s="464"/>
      <c r="L25" s="464"/>
      <c r="M25" s="464"/>
      <c r="N25" s="464"/>
      <c r="O25" s="464"/>
      <c r="P25" s="464"/>
      <c r="Q25" s="464"/>
      <c r="R25" s="464"/>
      <c r="S25" s="464"/>
      <c r="T25" s="464"/>
      <c r="U25" s="464"/>
      <c r="V25" s="464"/>
      <c r="W25" s="464"/>
      <c r="X25" s="464"/>
      <c r="Y25" s="464"/>
    </row>
    <row r="26" spans="1:25" ht="18" customHeight="1">
      <c r="A26" s="458"/>
      <c r="B26" s="458"/>
      <c r="C26" s="464"/>
      <c r="D26" s="464"/>
      <c r="E26" s="464"/>
      <c r="F26" s="464"/>
      <c r="G26" s="464"/>
      <c r="H26" s="464"/>
      <c r="I26" s="464"/>
      <c r="J26" s="464"/>
      <c r="K26" s="464"/>
      <c r="L26" s="464"/>
      <c r="M26" s="464"/>
      <c r="N26" s="464"/>
      <c r="O26" s="464"/>
      <c r="P26" s="464"/>
      <c r="Q26" s="464"/>
      <c r="R26" s="464"/>
      <c r="S26" s="464"/>
      <c r="T26" s="464"/>
      <c r="U26" s="464"/>
      <c r="V26" s="464"/>
      <c r="W26" s="464"/>
      <c r="X26" s="464"/>
      <c r="Y26" s="464"/>
    </row>
    <row r="27" spans="1:25" ht="18" customHeight="1">
      <c r="A27" s="458"/>
      <c r="B27" s="458"/>
      <c r="C27" s="464"/>
      <c r="D27" s="464"/>
      <c r="E27" s="464"/>
      <c r="F27" s="464"/>
      <c r="G27" s="464"/>
      <c r="H27" s="464"/>
      <c r="I27" s="464"/>
      <c r="J27" s="464"/>
      <c r="K27" s="464"/>
      <c r="L27" s="464"/>
      <c r="M27" s="464"/>
      <c r="N27" s="464"/>
      <c r="O27" s="464"/>
      <c r="P27" s="464"/>
      <c r="Q27" s="464"/>
      <c r="R27" s="464"/>
      <c r="S27" s="464"/>
      <c r="T27" s="464"/>
      <c r="U27" s="464"/>
      <c r="V27" s="464"/>
      <c r="W27" s="464"/>
      <c r="X27" s="464"/>
      <c r="Y27" s="464"/>
    </row>
    <row r="28" spans="1:25" ht="18" customHeight="1">
      <c r="A28" s="458"/>
      <c r="B28" s="458"/>
      <c r="C28" s="464"/>
      <c r="D28" s="464"/>
      <c r="E28" s="464"/>
      <c r="F28" s="464"/>
      <c r="G28" s="464"/>
      <c r="H28" s="464"/>
      <c r="I28" s="464"/>
      <c r="J28" s="464"/>
      <c r="K28" s="464"/>
      <c r="L28" s="464"/>
      <c r="M28" s="464"/>
      <c r="N28" s="464"/>
      <c r="O28" s="464"/>
      <c r="P28" s="464"/>
      <c r="Q28" s="464"/>
      <c r="R28" s="464"/>
      <c r="S28" s="464"/>
      <c r="T28" s="464"/>
      <c r="U28" s="464"/>
      <c r="V28" s="464"/>
      <c r="W28" s="464"/>
      <c r="X28" s="464"/>
      <c r="Y28" s="464"/>
    </row>
    <row r="29" spans="1:25" ht="18" customHeight="1">
      <c r="A29" s="458"/>
      <c r="B29" s="458"/>
      <c r="C29" s="464"/>
      <c r="D29" s="464"/>
      <c r="E29" s="464"/>
      <c r="F29" s="464"/>
      <c r="G29" s="464"/>
      <c r="H29" s="464"/>
      <c r="I29" s="464"/>
      <c r="J29" s="464"/>
      <c r="K29" s="464"/>
      <c r="L29" s="464"/>
      <c r="M29" s="464"/>
      <c r="N29" s="464"/>
      <c r="O29" s="464"/>
      <c r="P29" s="464"/>
      <c r="Q29" s="464"/>
      <c r="R29" s="464"/>
      <c r="S29" s="464"/>
      <c r="T29" s="464"/>
      <c r="U29" s="464"/>
      <c r="V29" s="464"/>
      <c r="W29" s="464"/>
      <c r="X29" s="464"/>
      <c r="Y29" s="464"/>
    </row>
    <row r="30" spans="1:25" ht="18" customHeight="1">
      <c r="A30" s="458"/>
      <c r="B30" s="458"/>
      <c r="C30" s="464"/>
      <c r="D30" s="464"/>
      <c r="E30" s="464"/>
      <c r="F30" s="464"/>
      <c r="G30" s="464"/>
      <c r="H30" s="464"/>
      <c r="I30" s="464"/>
      <c r="J30" s="464"/>
      <c r="K30" s="464"/>
      <c r="L30" s="464"/>
      <c r="M30" s="464"/>
      <c r="N30" s="464"/>
      <c r="O30" s="464"/>
      <c r="P30" s="464"/>
      <c r="Q30" s="464"/>
      <c r="R30" s="464"/>
      <c r="S30" s="464"/>
      <c r="T30" s="464"/>
      <c r="U30" s="464"/>
      <c r="V30" s="464"/>
      <c r="W30" s="464"/>
      <c r="X30" s="464"/>
      <c r="Y30" s="464"/>
    </row>
    <row r="31" spans="1:25" ht="18" customHeight="1">
      <c r="A31" s="458"/>
      <c r="B31" s="458"/>
      <c r="C31" s="464"/>
      <c r="D31" s="464"/>
      <c r="E31" s="464"/>
      <c r="F31" s="464"/>
      <c r="G31" s="464"/>
      <c r="H31" s="464"/>
      <c r="I31" s="464"/>
      <c r="J31" s="464"/>
      <c r="K31" s="464"/>
      <c r="L31" s="464"/>
      <c r="M31" s="464"/>
      <c r="N31" s="464"/>
      <c r="O31" s="464"/>
      <c r="P31" s="464"/>
      <c r="Q31" s="464"/>
      <c r="R31" s="464"/>
      <c r="S31" s="464"/>
      <c r="T31" s="464"/>
      <c r="U31" s="464"/>
      <c r="V31" s="464"/>
      <c r="W31" s="464"/>
      <c r="X31" s="464"/>
      <c r="Y31" s="464"/>
    </row>
    <row r="32" spans="1:25" ht="18" customHeight="1">
      <c r="A32" s="458"/>
      <c r="B32" s="458"/>
      <c r="C32" s="464"/>
      <c r="D32" s="464"/>
      <c r="E32" s="464"/>
      <c r="F32" s="464"/>
      <c r="G32" s="464"/>
      <c r="H32" s="464"/>
      <c r="I32" s="464"/>
      <c r="J32" s="464"/>
      <c r="K32" s="464"/>
      <c r="L32" s="464"/>
      <c r="M32" s="464"/>
      <c r="N32" s="464"/>
      <c r="O32" s="464"/>
      <c r="P32" s="464"/>
      <c r="Q32" s="464"/>
      <c r="R32" s="464"/>
      <c r="S32" s="464"/>
      <c r="T32" s="464"/>
      <c r="U32" s="464"/>
      <c r="V32" s="464"/>
      <c r="W32" s="464"/>
      <c r="X32" s="464"/>
      <c r="Y32" s="464"/>
    </row>
    <row r="33" spans="1:25" ht="18" customHeight="1">
      <c r="A33" s="458"/>
      <c r="B33" s="458"/>
      <c r="C33" s="464"/>
      <c r="D33" s="464"/>
      <c r="E33" s="464"/>
      <c r="F33" s="464"/>
      <c r="G33" s="464"/>
      <c r="H33" s="464"/>
      <c r="I33" s="464"/>
      <c r="J33" s="464"/>
      <c r="K33" s="464"/>
      <c r="L33" s="464"/>
      <c r="M33" s="464"/>
      <c r="N33" s="464"/>
      <c r="O33" s="464"/>
      <c r="P33" s="464"/>
      <c r="Q33" s="464"/>
      <c r="R33" s="464"/>
      <c r="S33" s="464"/>
      <c r="T33" s="464"/>
      <c r="U33" s="464"/>
      <c r="V33" s="464"/>
      <c r="W33" s="464"/>
      <c r="X33" s="464"/>
      <c r="Y33" s="464"/>
    </row>
    <row r="34" spans="1:25" ht="18" customHeight="1">
      <c r="A34" s="458"/>
      <c r="B34" s="458"/>
      <c r="C34" s="464"/>
      <c r="D34" s="464"/>
      <c r="E34" s="464"/>
      <c r="F34" s="464"/>
      <c r="G34" s="464"/>
      <c r="H34" s="464"/>
      <c r="I34" s="464"/>
      <c r="J34" s="464"/>
      <c r="K34" s="464"/>
      <c r="L34" s="464"/>
      <c r="M34" s="464"/>
      <c r="N34" s="464"/>
      <c r="O34" s="464"/>
      <c r="P34" s="464"/>
      <c r="Q34" s="464"/>
      <c r="R34" s="464"/>
      <c r="S34" s="464"/>
      <c r="T34" s="464"/>
      <c r="U34" s="464"/>
      <c r="V34" s="464"/>
      <c r="W34" s="464"/>
      <c r="X34" s="464"/>
      <c r="Y34" s="464"/>
    </row>
    <row r="35" spans="1:25" ht="18" customHeight="1">
      <c r="A35" s="458"/>
      <c r="B35" s="458"/>
      <c r="C35" s="464"/>
      <c r="D35" s="464"/>
      <c r="E35" s="464"/>
      <c r="F35" s="464"/>
      <c r="G35" s="464"/>
      <c r="H35" s="464"/>
      <c r="I35" s="464"/>
      <c r="J35" s="464"/>
      <c r="K35" s="464"/>
      <c r="L35" s="464"/>
      <c r="M35" s="464"/>
      <c r="N35" s="464"/>
      <c r="O35" s="464"/>
      <c r="P35" s="464"/>
      <c r="Q35" s="464"/>
      <c r="R35" s="464"/>
      <c r="S35" s="464"/>
      <c r="T35" s="464"/>
      <c r="U35" s="464"/>
      <c r="V35" s="464"/>
      <c r="W35" s="464"/>
      <c r="X35" s="464"/>
      <c r="Y35" s="464"/>
    </row>
    <row r="36" spans="1:25" ht="18" customHeight="1">
      <c r="A36" s="458"/>
      <c r="B36" s="458"/>
      <c r="C36" s="464"/>
      <c r="D36" s="464"/>
      <c r="E36" s="464"/>
      <c r="F36" s="464"/>
      <c r="G36" s="464"/>
      <c r="H36" s="464"/>
      <c r="I36" s="464"/>
      <c r="J36" s="464"/>
      <c r="K36" s="464"/>
      <c r="L36" s="464"/>
      <c r="M36" s="464"/>
      <c r="N36" s="464"/>
      <c r="O36" s="464"/>
      <c r="P36" s="464"/>
      <c r="Q36" s="464"/>
      <c r="R36" s="464"/>
      <c r="S36" s="464"/>
      <c r="T36" s="464"/>
      <c r="U36" s="464"/>
      <c r="V36" s="464"/>
      <c r="W36" s="464"/>
      <c r="X36" s="464"/>
      <c r="Y36" s="464"/>
    </row>
    <row r="37" spans="1:25" ht="18" customHeight="1">
      <c r="A37" s="458"/>
      <c r="B37" s="458"/>
      <c r="C37" s="464"/>
      <c r="D37" s="464"/>
      <c r="E37" s="464"/>
      <c r="F37" s="464"/>
      <c r="G37" s="464"/>
      <c r="H37" s="464"/>
      <c r="I37" s="464"/>
      <c r="J37" s="464"/>
      <c r="K37" s="464"/>
      <c r="L37" s="464"/>
      <c r="M37" s="464"/>
      <c r="N37" s="464"/>
      <c r="O37" s="464"/>
      <c r="P37" s="464"/>
      <c r="Q37" s="464"/>
      <c r="R37" s="464"/>
      <c r="S37" s="464"/>
      <c r="T37" s="464"/>
      <c r="U37" s="464"/>
      <c r="V37" s="464"/>
      <c r="W37" s="464"/>
      <c r="X37" s="464"/>
      <c r="Y37" s="464"/>
    </row>
    <row r="38" spans="1:25" ht="18" customHeight="1">
      <c r="A38" s="458"/>
      <c r="B38" s="458"/>
      <c r="C38" s="464"/>
      <c r="D38" s="464"/>
      <c r="E38" s="464"/>
      <c r="F38" s="464"/>
      <c r="G38" s="464"/>
      <c r="H38" s="464"/>
      <c r="I38" s="464"/>
      <c r="J38" s="464"/>
      <c r="K38" s="464"/>
      <c r="L38" s="464"/>
      <c r="M38" s="464"/>
      <c r="N38" s="464"/>
      <c r="O38" s="464"/>
      <c r="P38" s="464"/>
      <c r="Q38" s="464"/>
      <c r="R38" s="464"/>
      <c r="S38" s="464"/>
      <c r="T38" s="464"/>
      <c r="U38" s="464"/>
      <c r="V38" s="464"/>
      <c r="W38" s="464"/>
      <c r="X38" s="464"/>
      <c r="Y38" s="464"/>
    </row>
    <row r="39" spans="1:25" ht="18" customHeight="1">
      <c r="A39" s="458"/>
      <c r="B39" s="458"/>
      <c r="C39" s="464"/>
      <c r="D39" s="464"/>
      <c r="E39" s="464"/>
      <c r="F39" s="464"/>
      <c r="G39" s="464"/>
      <c r="H39" s="464"/>
      <c r="I39" s="464"/>
      <c r="J39" s="464"/>
      <c r="K39" s="464"/>
      <c r="L39" s="464"/>
      <c r="M39" s="464"/>
      <c r="N39" s="464"/>
      <c r="O39" s="464"/>
      <c r="P39" s="464"/>
      <c r="Q39" s="464"/>
      <c r="R39" s="464"/>
      <c r="S39" s="464"/>
      <c r="T39" s="464"/>
      <c r="U39" s="464"/>
      <c r="V39" s="464"/>
      <c r="W39" s="464"/>
      <c r="X39" s="464"/>
      <c r="Y39" s="464"/>
    </row>
    <row r="40" spans="1:25" ht="18" customHeight="1">
      <c r="A40" s="458"/>
      <c r="B40" s="458"/>
      <c r="C40" s="464"/>
      <c r="D40" s="464"/>
      <c r="E40" s="464"/>
      <c r="F40" s="464"/>
      <c r="G40" s="464"/>
      <c r="H40" s="464"/>
      <c r="I40" s="464"/>
      <c r="J40" s="464"/>
      <c r="K40" s="464"/>
      <c r="L40" s="464"/>
      <c r="M40" s="464"/>
      <c r="N40" s="464"/>
      <c r="O40" s="464"/>
      <c r="P40" s="464"/>
      <c r="Q40" s="464"/>
      <c r="R40" s="464"/>
      <c r="S40" s="464"/>
      <c r="T40" s="464"/>
      <c r="U40" s="464"/>
      <c r="V40" s="464"/>
      <c r="W40" s="464"/>
      <c r="X40" s="464"/>
      <c r="Y40" s="464"/>
    </row>
    <row r="41" spans="1:25" ht="18" customHeight="1">
      <c r="A41" s="458"/>
      <c r="B41" s="458"/>
      <c r="C41" s="464"/>
      <c r="D41" s="464"/>
      <c r="E41" s="464"/>
      <c r="F41" s="464"/>
      <c r="G41" s="464"/>
      <c r="H41" s="464"/>
      <c r="I41" s="464"/>
      <c r="J41" s="464"/>
      <c r="K41" s="464"/>
      <c r="L41" s="464"/>
      <c r="M41" s="464"/>
      <c r="N41" s="464"/>
      <c r="O41" s="464"/>
      <c r="P41" s="464"/>
      <c r="Q41" s="464"/>
      <c r="R41" s="464"/>
      <c r="S41" s="464"/>
      <c r="T41" s="464"/>
      <c r="U41" s="464"/>
      <c r="V41" s="464"/>
      <c r="W41" s="464"/>
      <c r="X41" s="464"/>
      <c r="Y41" s="464"/>
    </row>
    <row r="42" spans="1:25" ht="18" customHeight="1">
      <c r="A42" s="458"/>
      <c r="B42" s="458"/>
      <c r="C42" s="464"/>
      <c r="D42" s="464"/>
      <c r="E42" s="464"/>
      <c r="F42" s="464"/>
      <c r="G42" s="464"/>
      <c r="H42" s="464"/>
      <c r="I42" s="464"/>
      <c r="J42" s="464"/>
      <c r="K42" s="464"/>
      <c r="L42" s="464"/>
      <c r="M42" s="464"/>
      <c r="N42" s="464"/>
      <c r="O42" s="464"/>
      <c r="P42" s="464"/>
      <c r="Q42" s="464"/>
      <c r="R42" s="464"/>
      <c r="S42" s="464"/>
      <c r="T42" s="464"/>
      <c r="U42" s="464"/>
      <c r="V42" s="464"/>
      <c r="W42" s="464"/>
      <c r="X42" s="464"/>
      <c r="Y42" s="464"/>
    </row>
    <row r="43" spans="1:25" ht="18" customHeight="1">
      <c r="A43" s="458"/>
      <c r="B43" s="458"/>
      <c r="C43" s="464"/>
      <c r="D43" s="464"/>
      <c r="E43" s="464"/>
      <c r="F43" s="464"/>
      <c r="G43" s="464"/>
      <c r="H43" s="464"/>
      <c r="I43" s="464"/>
      <c r="J43" s="464"/>
      <c r="K43" s="464"/>
      <c r="L43" s="464"/>
      <c r="M43" s="464"/>
      <c r="N43" s="464"/>
      <c r="O43" s="464"/>
      <c r="P43" s="464"/>
      <c r="Q43" s="464"/>
      <c r="R43" s="464"/>
      <c r="S43" s="464"/>
      <c r="T43" s="464"/>
      <c r="U43" s="464"/>
      <c r="V43" s="464"/>
      <c r="W43" s="464"/>
      <c r="X43" s="464"/>
      <c r="Y43" s="464"/>
    </row>
    <row r="44" spans="1:25" ht="18" customHeight="1">
      <c r="A44" s="458"/>
      <c r="B44" s="458"/>
      <c r="C44" s="464"/>
      <c r="D44" s="464"/>
      <c r="E44" s="464"/>
      <c r="F44" s="464"/>
      <c r="G44" s="464"/>
      <c r="H44" s="464"/>
      <c r="I44" s="464"/>
      <c r="J44" s="464"/>
      <c r="K44" s="464"/>
      <c r="L44" s="464"/>
      <c r="M44" s="464"/>
      <c r="N44" s="464"/>
      <c r="O44" s="464"/>
      <c r="P44" s="464"/>
      <c r="Q44" s="464"/>
      <c r="R44" s="464"/>
      <c r="S44" s="464"/>
      <c r="T44" s="464"/>
      <c r="U44" s="464"/>
      <c r="V44" s="464"/>
      <c r="W44" s="464"/>
      <c r="X44" s="464"/>
      <c r="Y44" s="464"/>
    </row>
    <row r="45" spans="1:25" ht="18" customHeight="1">
      <c r="A45" s="458"/>
      <c r="B45" s="458"/>
      <c r="C45" s="464"/>
      <c r="D45" s="464"/>
      <c r="E45" s="464"/>
      <c r="F45" s="464"/>
      <c r="G45" s="464"/>
      <c r="H45" s="464"/>
      <c r="I45" s="464"/>
      <c r="J45" s="464"/>
      <c r="K45" s="464"/>
      <c r="L45" s="464"/>
      <c r="M45" s="464"/>
      <c r="N45" s="464"/>
      <c r="O45" s="464"/>
      <c r="P45" s="464"/>
      <c r="Q45" s="464"/>
      <c r="R45" s="464"/>
      <c r="S45" s="464"/>
      <c r="T45" s="464"/>
      <c r="U45" s="464"/>
      <c r="V45" s="464"/>
      <c r="W45" s="464"/>
      <c r="X45" s="464"/>
      <c r="Y45" s="464"/>
    </row>
    <row r="46" spans="1:25" ht="18" customHeight="1">
      <c r="A46" s="458"/>
      <c r="B46" s="458"/>
      <c r="C46" s="464"/>
      <c r="D46" s="464"/>
      <c r="E46" s="464"/>
      <c r="F46" s="464"/>
      <c r="G46" s="464"/>
      <c r="H46" s="464"/>
      <c r="I46" s="464"/>
      <c r="J46" s="464"/>
      <c r="K46" s="464"/>
      <c r="L46" s="464"/>
      <c r="M46" s="464"/>
      <c r="N46" s="464"/>
      <c r="O46" s="464"/>
      <c r="P46" s="464"/>
      <c r="Q46" s="464"/>
      <c r="R46" s="464"/>
      <c r="S46" s="464"/>
      <c r="T46" s="464"/>
      <c r="U46" s="464"/>
      <c r="V46" s="464"/>
      <c r="W46" s="464"/>
      <c r="X46" s="464"/>
      <c r="Y46" s="464"/>
    </row>
    <row r="47" spans="1:25" ht="18" customHeight="1">
      <c r="A47" s="458"/>
      <c r="B47" s="458"/>
      <c r="C47" s="464"/>
      <c r="D47" s="464"/>
      <c r="E47" s="464"/>
      <c r="F47" s="464"/>
      <c r="G47" s="464"/>
      <c r="H47" s="464"/>
      <c r="I47" s="464"/>
      <c r="J47" s="464"/>
      <c r="K47" s="464"/>
      <c r="L47" s="464"/>
      <c r="M47" s="464"/>
      <c r="N47" s="464"/>
      <c r="O47" s="464"/>
      <c r="P47" s="464"/>
      <c r="Q47" s="464"/>
      <c r="R47" s="464"/>
      <c r="S47" s="464"/>
      <c r="T47" s="464"/>
      <c r="U47" s="464"/>
      <c r="V47" s="464"/>
      <c r="W47" s="464"/>
      <c r="X47" s="464"/>
      <c r="Y47" s="464"/>
    </row>
    <row r="48" spans="1:25" ht="18" customHeight="1">
      <c r="A48" s="458"/>
      <c r="B48" s="458"/>
      <c r="C48" s="464"/>
      <c r="D48" s="464"/>
      <c r="E48" s="464"/>
      <c r="F48" s="464"/>
      <c r="G48" s="464"/>
      <c r="H48" s="464"/>
      <c r="I48" s="464"/>
      <c r="J48" s="464"/>
      <c r="K48" s="464"/>
      <c r="L48" s="464"/>
      <c r="M48" s="464"/>
      <c r="N48" s="464"/>
      <c r="O48" s="464"/>
      <c r="P48" s="464"/>
      <c r="Q48" s="464"/>
      <c r="R48" s="464"/>
      <c r="S48" s="464"/>
      <c r="T48" s="464"/>
      <c r="U48" s="464"/>
      <c r="V48" s="464"/>
      <c r="W48" s="464"/>
      <c r="X48" s="464"/>
      <c r="Y48" s="464"/>
    </row>
    <row r="49" spans="1:25" ht="18" customHeight="1">
      <c r="A49" s="458"/>
      <c r="B49" s="458"/>
      <c r="C49" s="464"/>
      <c r="D49" s="464"/>
      <c r="E49" s="464"/>
      <c r="F49" s="464"/>
      <c r="G49" s="464"/>
      <c r="H49" s="464"/>
      <c r="I49" s="464"/>
      <c r="J49" s="464"/>
      <c r="K49" s="464"/>
      <c r="L49" s="464"/>
      <c r="M49" s="464"/>
      <c r="N49" s="464"/>
      <c r="O49" s="464"/>
      <c r="P49" s="464"/>
      <c r="Q49" s="464"/>
      <c r="R49" s="464"/>
      <c r="S49" s="464"/>
      <c r="T49" s="464"/>
      <c r="U49" s="464"/>
      <c r="V49" s="464"/>
      <c r="W49" s="464"/>
      <c r="X49" s="464"/>
      <c r="Y49" s="464"/>
    </row>
    <row r="50" spans="1:25" ht="18" customHeight="1">
      <c r="A50" s="458"/>
      <c r="B50" s="458"/>
      <c r="C50" s="464"/>
      <c r="D50" s="464"/>
      <c r="E50" s="464"/>
      <c r="F50" s="464"/>
      <c r="G50" s="464"/>
      <c r="H50" s="464"/>
      <c r="I50" s="464"/>
      <c r="J50" s="464"/>
      <c r="K50" s="464"/>
      <c r="L50" s="464"/>
      <c r="M50" s="464"/>
      <c r="N50" s="464"/>
      <c r="O50" s="464"/>
      <c r="P50" s="464"/>
      <c r="Q50" s="464"/>
      <c r="R50" s="464"/>
      <c r="S50" s="464"/>
      <c r="T50" s="464"/>
      <c r="U50" s="464"/>
      <c r="V50" s="464"/>
      <c r="W50" s="464"/>
      <c r="X50" s="464"/>
      <c r="Y50" s="464"/>
    </row>
    <row r="51" spans="1:25" ht="18" customHeight="1">
      <c r="A51" s="458"/>
      <c r="B51" s="458"/>
      <c r="C51" s="464"/>
      <c r="D51" s="464"/>
      <c r="E51" s="464"/>
      <c r="F51" s="464"/>
      <c r="G51" s="464"/>
      <c r="H51" s="464"/>
      <c r="I51" s="464"/>
      <c r="J51" s="464"/>
      <c r="K51" s="464"/>
      <c r="L51" s="464"/>
      <c r="M51" s="464"/>
      <c r="N51" s="464"/>
      <c r="O51" s="464"/>
      <c r="P51" s="464"/>
      <c r="Q51" s="464"/>
      <c r="R51" s="464"/>
      <c r="S51" s="464"/>
      <c r="T51" s="464"/>
      <c r="U51" s="464"/>
      <c r="V51" s="464"/>
      <c r="W51" s="464"/>
      <c r="X51" s="464"/>
      <c r="Y51" s="464"/>
    </row>
    <row r="52" spans="1:25" ht="18" customHeight="1">
      <c r="A52" s="458"/>
      <c r="B52" s="458"/>
      <c r="C52" s="464"/>
      <c r="D52" s="464"/>
      <c r="E52" s="464"/>
      <c r="F52" s="464"/>
      <c r="G52" s="464"/>
      <c r="H52" s="464"/>
      <c r="I52" s="464"/>
      <c r="J52" s="464"/>
      <c r="K52" s="464"/>
      <c r="L52" s="464"/>
      <c r="M52" s="464"/>
      <c r="N52" s="464"/>
      <c r="O52" s="464"/>
      <c r="P52" s="464"/>
      <c r="Q52" s="464"/>
      <c r="R52" s="464"/>
      <c r="S52" s="464"/>
      <c r="T52" s="464"/>
      <c r="U52" s="464"/>
      <c r="V52" s="464"/>
      <c r="W52" s="464"/>
      <c r="X52" s="464"/>
      <c r="Y52" s="464"/>
    </row>
    <row r="53" spans="1:25" ht="18" customHeight="1">
      <c r="A53" s="458"/>
      <c r="B53" s="458"/>
      <c r="C53" s="464"/>
      <c r="D53" s="464"/>
      <c r="E53" s="464"/>
      <c r="F53" s="464"/>
      <c r="G53" s="464"/>
      <c r="H53" s="464"/>
      <c r="I53" s="464"/>
      <c r="J53" s="464"/>
      <c r="K53" s="464"/>
      <c r="L53" s="464"/>
      <c r="M53" s="464"/>
      <c r="N53" s="464"/>
      <c r="O53" s="464"/>
      <c r="P53" s="464"/>
      <c r="Q53" s="464"/>
      <c r="R53" s="464"/>
      <c r="S53" s="464"/>
      <c r="T53" s="464"/>
      <c r="U53" s="464"/>
      <c r="V53" s="464"/>
      <c r="W53" s="464"/>
      <c r="X53" s="464"/>
      <c r="Y53" s="464"/>
    </row>
    <row r="54" spans="1:25" ht="18" customHeight="1">
      <c r="A54" s="458"/>
      <c r="B54" s="458"/>
      <c r="C54" s="464"/>
      <c r="D54" s="464"/>
      <c r="E54" s="464"/>
      <c r="F54" s="464"/>
      <c r="G54" s="464"/>
      <c r="H54" s="464"/>
      <c r="I54" s="464"/>
      <c r="J54" s="464"/>
      <c r="K54" s="464"/>
      <c r="L54" s="464"/>
      <c r="M54" s="464"/>
      <c r="N54" s="464"/>
      <c r="O54" s="464"/>
      <c r="P54" s="464"/>
      <c r="Q54" s="464"/>
      <c r="R54" s="464"/>
      <c r="S54" s="464"/>
      <c r="T54" s="464"/>
      <c r="U54" s="464"/>
      <c r="V54" s="464"/>
      <c r="W54" s="464"/>
      <c r="X54" s="464"/>
      <c r="Y54" s="464"/>
    </row>
    <row r="55" spans="1:25" ht="18" customHeight="1">
      <c r="A55" s="458"/>
      <c r="B55" s="458"/>
      <c r="C55" s="464"/>
      <c r="D55" s="464"/>
      <c r="E55" s="464"/>
      <c r="F55" s="464"/>
      <c r="G55" s="464"/>
      <c r="H55" s="464"/>
      <c r="I55" s="464"/>
      <c r="J55" s="464"/>
      <c r="K55" s="464"/>
      <c r="L55" s="464"/>
      <c r="M55" s="464"/>
      <c r="N55" s="464"/>
      <c r="O55" s="464"/>
      <c r="P55" s="464"/>
      <c r="Q55" s="464"/>
      <c r="R55" s="464"/>
      <c r="S55" s="464"/>
      <c r="T55" s="464"/>
      <c r="U55" s="464"/>
      <c r="V55" s="464"/>
      <c r="W55" s="464"/>
      <c r="X55" s="464"/>
      <c r="Y55" s="464"/>
    </row>
    <row r="56" spans="1:25" ht="18" customHeight="1">
      <c r="A56" s="458"/>
      <c r="B56" s="458"/>
      <c r="C56" s="464"/>
      <c r="D56" s="464"/>
      <c r="E56" s="464"/>
      <c r="F56" s="464"/>
      <c r="G56" s="464"/>
      <c r="H56" s="464"/>
      <c r="I56" s="464"/>
      <c r="J56" s="464"/>
      <c r="K56" s="464"/>
      <c r="L56" s="464"/>
      <c r="M56" s="464"/>
      <c r="N56" s="464"/>
      <c r="O56" s="464"/>
      <c r="P56" s="464"/>
      <c r="Q56" s="464"/>
      <c r="R56" s="464"/>
      <c r="S56" s="464"/>
      <c r="T56" s="464"/>
      <c r="U56" s="464"/>
      <c r="V56" s="464"/>
      <c r="W56" s="464"/>
      <c r="X56" s="464"/>
      <c r="Y56" s="464"/>
    </row>
    <row r="57" spans="1:25" ht="18" customHeight="1">
      <c r="A57" s="458"/>
      <c r="B57" s="458"/>
      <c r="C57" s="464"/>
      <c r="D57" s="464"/>
      <c r="E57" s="464"/>
      <c r="F57" s="464"/>
      <c r="G57" s="464"/>
      <c r="H57" s="464"/>
      <c r="I57" s="464"/>
      <c r="J57" s="464"/>
      <c r="K57" s="464"/>
      <c r="L57" s="464"/>
      <c r="M57" s="464"/>
      <c r="N57" s="464"/>
      <c r="O57" s="464"/>
      <c r="P57" s="464"/>
      <c r="Q57" s="464"/>
      <c r="R57" s="464"/>
      <c r="S57" s="464"/>
      <c r="T57" s="464"/>
      <c r="U57" s="464"/>
      <c r="V57" s="464"/>
      <c r="W57" s="464"/>
      <c r="X57" s="464"/>
      <c r="Y57" s="464"/>
    </row>
    <row r="58" spans="1:25" ht="18" customHeight="1">
      <c r="A58" s="458"/>
      <c r="B58" s="458"/>
      <c r="C58" s="464"/>
      <c r="D58" s="464"/>
      <c r="E58" s="464"/>
      <c r="F58" s="464"/>
      <c r="G58" s="464"/>
      <c r="H58" s="464"/>
      <c r="I58" s="464"/>
      <c r="J58" s="464"/>
      <c r="K58" s="464"/>
      <c r="L58" s="464"/>
      <c r="M58" s="464"/>
      <c r="N58" s="464"/>
      <c r="O58" s="464"/>
      <c r="P58" s="464"/>
      <c r="Q58" s="464"/>
      <c r="R58" s="464"/>
      <c r="S58" s="464"/>
      <c r="T58" s="464"/>
      <c r="U58" s="464"/>
      <c r="V58" s="464"/>
      <c r="W58" s="464"/>
      <c r="X58" s="464"/>
      <c r="Y58" s="464"/>
    </row>
    <row r="59" spans="1:25" ht="18" customHeight="1">
      <c r="A59" s="458"/>
      <c r="B59" s="458"/>
      <c r="C59" s="464"/>
      <c r="D59" s="464"/>
      <c r="E59" s="464"/>
      <c r="F59" s="464"/>
      <c r="G59" s="464"/>
      <c r="H59" s="464"/>
      <c r="I59" s="464"/>
      <c r="J59" s="464"/>
      <c r="K59" s="464"/>
      <c r="L59" s="464"/>
      <c r="M59" s="464"/>
      <c r="N59" s="464"/>
      <c r="O59" s="464"/>
      <c r="P59" s="464"/>
      <c r="Q59" s="464"/>
      <c r="R59" s="464"/>
      <c r="S59" s="464"/>
      <c r="T59" s="464"/>
      <c r="U59" s="464"/>
      <c r="V59" s="464"/>
      <c r="W59" s="464"/>
      <c r="X59" s="464"/>
      <c r="Y59" s="464"/>
    </row>
    <row r="60" spans="1:25" ht="18" customHeight="1">
      <c r="A60" s="458"/>
      <c r="B60" s="458"/>
      <c r="C60" s="464"/>
      <c r="D60" s="464"/>
      <c r="E60" s="464"/>
      <c r="F60" s="464"/>
      <c r="G60" s="464"/>
      <c r="H60" s="464"/>
      <c r="I60" s="464"/>
      <c r="J60" s="464"/>
      <c r="K60" s="464"/>
      <c r="L60" s="464"/>
      <c r="M60" s="464"/>
      <c r="N60" s="464"/>
      <c r="O60" s="464"/>
      <c r="P60" s="464"/>
      <c r="Q60" s="464"/>
      <c r="R60" s="464"/>
      <c r="S60" s="464"/>
      <c r="T60" s="464"/>
      <c r="U60" s="464"/>
      <c r="V60" s="464"/>
      <c r="W60" s="464"/>
      <c r="X60" s="464"/>
      <c r="Y60" s="464"/>
    </row>
    <row r="61" spans="1:25" ht="18" customHeight="1">
      <c r="A61" s="458"/>
      <c r="B61" s="458"/>
      <c r="C61" s="464"/>
      <c r="D61" s="464"/>
      <c r="E61" s="464"/>
      <c r="F61" s="464"/>
      <c r="G61" s="464"/>
      <c r="H61" s="464"/>
      <c r="I61" s="464"/>
      <c r="J61" s="464"/>
      <c r="K61" s="464"/>
      <c r="L61" s="464"/>
      <c r="M61" s="464"/>
      <c r="N61" s="464"/>
      <c r="O61" s="464"/>
      <c r="P61" s="464"/>
      <c r="Q61" s="464"/>
      <c r="R61" s="464"/>
      <c r="S61" s="464"/>
      <c r="T61" s="464"/>
      <c r="U61" s="464"/>
      <c r="V61" s="464"/>
      <c r="W61" s="464"/>
      <c r="X61" s="464"/>
      <c r="Y61" s="464"/>
    </row>
    <row r="62" spans="1:25" ht="18" customHeight="1">
      <c r="A62" s="458"/>
      <c r="B62" s="458"/>
      <c r="C62" s="464"/>
      <c r="D62" s="464"/>
      <c r="E62" s="464"/>
      <c r="F62" s="464"/>
      <c r="G62" s="464"/>
      <c r="H62" s="464"/>
      <c r="I62" s="464"/>
      <c r="J62" s="464"/>
      <c r="K62" s="464"/>
      <c r="L62" s="464"/>
      <c r="M62" s="464"/>
      <c r="N62" s="464"/>
      <c r="O62" s="464"/>
      <c r="P62" s="464"/>
      <c r="Q62" s="464"/>
      <c r="R62" s="464"/>
      <c r="S62" s="464"/>
      <c r="T62" s="464"/>
      <c r="U62" s="464"/>
      <c r="V62" s="464"/>
      <c r="W62" s="464"/>
      <c r="X62" s="464"/>
      <c r="Y62" s="464"/>
    </row>
    <row r="63" spans="1:25" ht="18" customHeight="1">
      <c r="A63" s="458"/>
      <c r="B63" s="458"/>
      <c r="C63" s="464"/>
      <c r="D63" s="464"/>
      <c r="E63" s="464"/>
      <c r="F63" s="464"/>
      <c r="G63" s="464"/>
      <c r="H63" s="464"/>
      <c r="I63" s="464"/>
      <c r="J63" s="464"/>
      <c r="K63" s="464"/>
      <c r="L63" s="464"/>
      <c r="M63" s="464"/>
      <c r="N63" s="464"/>
      <c r="O63" s="464"/>
      <c r="P63" s="464"/>
      <c r="Q63" s="464"/>
      <c r="R63" s="464"/>
      <c r="S63" s="464"/>
      <c r="T63" s="464"/>
      <c r="U63" s="464"/>
      <c r="V63" s="464"/>
      <c r="W63" s="464"/>
      <c r="X63" s="464"/>
      <c r="Y63" s="464"/>
    </row>
    <row r="64" spans="1:25" ht="18" customHeight="1">
      <c r="A64" s="458"/>
      <c r="B64" s="458"/>
      <c r="C64" s="464"/>
      <c r="D64" s="464"/>
      <c r="E64" s="464"/>
      <c r="F64" s="464"/>
      <c r="G64" s="464"/>
      <c r="H64" s="464"/>
      <c r="I64" s="464"/>
      <c r="J64" s="464"/>
      <c r="K64" s="464"/>
      <c r="L64" s="464"/>
      <c r="M64" s="464"/>
      <c r="N64" s="464"/>
      <c r="O64" s="464"/>
      <c r="P64" s="464"/>
      <c r="Q64" s="464"/>
      <c r="R64" s="464"/>
      <c r="S64" s="464"/>
      <c r="T64" s="464"/>
      <c r="U64" s="464"/>
      <c r="V64" s="464"/>
      <c r="W64" s="464"/>
      <c r="X64" s="464"/>
      <c r="Y64" s="464"/>
    </row>
    <row r="65" spans="1:25" ht="18" customHeight="1">
      <c r="A65" s="458"/>
      <c r="B65" s="458"/>
      <c r="C65" s="464"/>
      <c r="D65" s="464"/>
      <c r="E65" s="464"/>
      <c r="F65" s="464"/>
      <c r="G65" s="464"/>
      <c r="H65" s="464"/>
      <c r="I65" s="464"/>
      <c r="J65" s="464"/>
      <c r="K65" s="464"/>
      <c r="L65" s="464"/>
      <c r="M65" s="464"/>
      <c r="N65" s="464"/>
      <c r="O65" s="464"/>
      <c r="P65" s="464"/>
      <c r="Q65" s="464"/>
      <c r="R65" s="464"/>
      <c r="S65" s="464"/>
      <c r="T65" s="464"/>
      <c r="U65" s="464"/>
      <c r="V65" s="464"/>
      <c r="W65" s="464"/>
      <c r="X65" s="464"/>
      <c r="Y65" s="464"/>
    </row>
    <row r="66" spans="1:25" ht="18" customHeight="1">
      <c r="A66" s="458"/>
      <c r="B66" s="458"/>
      <c r="C66" s="464"/>
      <c r="D66" s="464"/>
      <c r="E66" s="464"/>
      <c r="F66" s="464"/>
      <c r="G66" s="464"/>
      <c r="H66" s="464"/>
      <c r="I66" s="464"/>
      <c r="J66" s="464"/>
      <c r="K66" s="464"/>
      <c r="L66" s="464"/>
      <c r="M66" s="464"/>
      <c r="N66" s="464"/>
      <c r="O66" s="464"/>
      <c r="P66" s="464"/>
      <c r="Q66" s="464"/>
      <c r="R66" s="464"/>
      <c r="S66" s="464"/>
      <c r="T66" s="464"/>
      <c r="U66" s="464"/>
      <c r="V66" s="464"/>
      <c r="W66" s="464"/>
      <c r="X66" s="464"/>
      <c r="Y66" s="464"/>
    </row>
    <row r="67" spans="1:25" ht="18" customHeight="1">
      <c r="A67" s="458"/>
      <c r="B67" s="458"/>
      <c r="C67" s="464"/>
      <c r="D67" s="464"/>
      <c r="E67" s="464"/>
      <c r="F67" s="464"/>
      <c r="G67" s="464"/>
      <c r="H67" s="464"/>
      <c r="I67" s="464"/>
      <c r="J67" s="464"/>
      <c r="K67" s="464"/>
      <c r="L67" s="464"/>
      <c r="M67" s="464"/>
      <c r="N67" s="464"/>
      <c r="O67" s="464"/>
      <c r="P67" s="464"/>
      <c r="Q67" s="464"/>
      <c r="R67" s="464"/>
      <c r="S67" s="464"/>
      <c r="T67" s="464"/>
      <c r="U67" s="464"/>
      <c r="V67" s="464"/>
      <c r="W67" s="464"/>
      <c r="X67" s="464"/>
      <c r="Y67" s="464"/>
    </row>
    <row r="68" spans="1:25" ht="18" customHeight="1">
      <c r="A68" s="458"/>
      <c r="B68" s="458"/>
      <c r="C68" s="464"/>
      <c r="D68" s="464"/>
      <c r="E68" s="464"/>
      <c r="F68" s="464"/>
      <c r="G68" s="464"/>
      <c r="H68" s="464"/>
      <c r="I68" s="464"/>
      <c r="J68" s="464"/>
      <c r="K68" s="464"/>
      <c r="L68" s="464"/>
      <c r="M68" s="464"/>
      <c r="N68" s="464"/>
      <c r="O68" s="464"/>
      <c r="P68" s="464"/>
      <c r="Q68" s="464"/>
      <c r="R68" s="464"/>
      <c r="S68" s="464"/>
      <c r="T68" s="464"/>
      <c r="U68" s="464"/>
      <c r="V68" s="464"/>
      <c r="W68" s="464"/>
      <c r="X68" s="464"/>
      <c r="Y68" s="464"/>
    </row>
    <row r="69" spans="1:25" ht="18" customHeight="1">
      <c r="A69" s="458"/>
      <c r="B69" s="458"/>
      <c r="C69" s="464"/>
      <c r="D69" s="464"/>
      <c r="E69" s="464"/>
      <c r="F69" s="464"/>
      <c r="G69" s="464"/>
      <c r="H69" s="464"/>
      <c r="I69" s="464"/>
      <c r="J69" s="464"/>
      <c r="K69" s="464"/>
      <c r="L69" s="464"/>
      <c r="M69" s="464"/>
      <c r="N69" s="464"/>
      <c r="O69" s="464"/>
      <c r="P69" s="464"/>
      <c r="Q69" s="464"/>
      <c r="R69" s="464"/>
      <c r="S69" s="464"/>
      <c r="T69" s="464"/>
      <c r="U69" s="464"/>
      <c r="V69" s="464"/>
      <c r="W69" s="464"/>
      <c r="X69" s="464"/>
      <c r="Y69" s="464"/>
    </row>
    <row r="70" spans="1:25" ht="18" customHeight="1">
      <c r="A70" s="458"/>
      <c r="B70" s="458"/>
      <c r="C70" s="464"/>
      <c r="D70" s="464"/>
      <c r="E70" s="464"/>
      <c r="F70" s="464"/>
      <c r="G70" s="464"/>
      <c r="H70" s="464"/>
      <c r="I70" s="464"/>
      <c r="J70" s="464"/>
      <c r="K70" s="464"/>
      <c r="L70" s="464"/>
      <c r="M70" s="464"/>
      <c r="N70" s="464"/>
      <c r="O70" s="464"/>
      <c r="P70" s="464"/>
      <c r="Q70" s="464"/>
      <c r="R70" s="464"/>
      <c r="S70" s="464"/>
      <c r="T70" s="464"/>
      <c r="U70" s="464"/>
      <c r="V70" s="464"/>
      <c r="W70" s="464"/>
      <c r="X70" s="464"/>
      <c r="Y70" s="464"/>
    </row>
    <row r="71" spans="1:25" ht="18" customHeight="1">
      <c r="A71" s="458"/>
      <c r="B71" s="458"/>
      <c r="C71" s="464"/>
      <c r="D71" s="464"/>
      <c r="E71" s="464"/>
      <c r="F71" s="464"/>
      <c r="G71" s="464"/>
      <c r="H71" s="464"/>
      <c r="I71" s="464"/>
      <c r="J71" s="464"/>
      <c r="K71" s="464"/>
      <c r="L71" s="464"/>
      <c r="M71" s="464"/>
      <c r="N71" s="464"/>
      <c r="O71" s="464"/>
      <c r="P71" s="464"/>
      <c r="Q71" s="464"/>
      <c r="R71" s="464"/>
      <c r="S71" s="464"/>
      <c r="T71" s="464"/>
      <c r="U71" s="464"/>
      <c r="V71" s="464"/>
      <c r="W71" s="464"/>
      <c r="X71" s="464"/>
      <c r="Y71" s="464"/>
    </row>
    <row r="72" spans="1:25" ht="18" customHeight="1">
      <c r="A72" s="458"/>
      <c r="B72" s="458"/>
      <c r="C72" s="464"/>
      <c r="D72" s="464"/>
      <c r="E72" s="464"/>
      <c r="F72" s="464"/>
      <c r="G72" s="464"/>
      <c r="H72" s="464"/>
      <c r="I72" s="464"/>
      <c r="J72" s="464"/>
      <c r="K72" s="464"/>
      <c r="L72" s="464"/>
      <c r="M72" s="464"/>
      <c r="N72" s="464"/>
      <c r="O72" s="464"/>
      <c r="P72" s="464"/>
      <c r="Q72" s="464"/>
      <c r="R72" s="464"/>
      <c r="S72" s="464"/>
      <c r="T72" s="464"/>
      <c r="U72" s="464"/>
      <c r="V72" s="464"/>
      <c r="W72" s="464"/>
      <c r="X72" s="464"/>
      <c r="Y72" s="464"/>
    </row>
    <row r="73" spans="1:25" ht="18" customHeight="1">
      <c r="A73" s="458"/>
      <c r="B73" s="458"/>
      <c r="C73" s="464"/>
      <c r="D73" s="464"/>
      <c r="E73" s="464"/>
      <c r="F73" s="464"/>
      <c r="G73" s="464"/>
      <c r="H73" s="464"/>
      <c r="I73" s="464"/>
      <c r="J73" s="464"/>
      <c r="K73" s="464"/>
      <c r="L73" s="464"/>
      <c r="M73" s="464"/>
      <c r="N73" s="464"/>
      <c r="O73" s="464"/>
      <c r="P73" s="464"/>
      <c r="Q73" s="464"/>
      <c r="R73" s="464"/>
      <c r="S73" s="464"/>
      <c r="T73" s="464"/>
      <c r="U73" s="464"/>
      <c r="V73" s="464"/>
      <c r="W73" s="464"/>
      <c r="X73" s="464"/>
      <c r="Y73" s="464"/>
    </row>
    <row r="74" spans="1:25" ht="18" customHeight="1">
      <c r="A74" s="458"/>
      <c r="B74" s="458"/>
      <c r="C74" s="464"/>
      <c r="D74" s="464"/>
      <c r="E74" s="464"/>
      <c r="F74" s="464"/>
      <c r="G74" s="464"/>
      <c r="H74" s="464"/>
      <c r="I74" s="464"/>
      <c r="J74" s="464"/>
      <c r="K74" s="464"/>
      <c r="L74" s="464"/>
      <c r="M74" s="464"/>
      <c r="N74" s="464"/>
      <c r="O74" s="464"/>
      <c r="P74" s="464"/>
      <c r="Q74" s="464"/>
      <c r="R74" s="464"/>
      <c r="S74" s="464"/>
      <c r="T74" s="464"/>
      <c r="U74" s="464"/>
      <c r="V74" s="464"/>
      <c r="W74" s="464"/>
      <c r="X74" s="464"/>
      <c r="Y74" s="464"/>
    </row>
    <row r="75" spans="1:25" ht="18" customHeight="1">
      <c r="A75" s="458"/>
      <c r="B75" s="458"/>
      <c r="C75" s="464"/>
      <c r="D75" s="464"/>
      <c r="E75" s="464"/>
      <c r="F75" s="464"/>
      <c r="G75" s="464"/>
      <c r="H75" s="464"/>
      <c r="I75" s="464"/>
      <c r="J75" s="464"/>
      <c r="K75" s="464"/>
      <c r="L75" s="464"/>
      <c r="M75" s="464"/>
      <c r="N75" s="464"/>
      <c r="O75" s="464"/>
      <c r="P75" s="464"/>
      <c r="Q75" s="464"/>
      <c r="R75" s="464"/>
      <c r="S75" s="464"/>
      <c r="T75" s="464"/>
      <c r="U75" s="464"/>
      <c r="V75" s="464"/>
      <c r="W75" s="464"/>
      <c r="X75" s="464"/>
      <c r="Y75" s="464"/>
    </row>
    <row r="76" spans="1:25" ht="18" customHeight="1">
      <c r="A76" s="458"/>
      <c r="B76" s="458"/>
      <c r="C76" s="464"/>
      <c r="D76" s="464"/>
      <c r="E76" s="464"/>
      <c r="F76" s="464"/>
      <c r="G76" s="464"/>
      <c r="H76" s="464"/>
      <c r="I76" s="464"/>
      <c r="J76" s="464"/>
      <c r="K76" s="464"/>
      <c r="L76" s="464"/>
      <c r="M76" s="464"/>
      <c r="N76" s="464"/>
      <c r="O76" s="464"/>
      <c r="P76" s="464"/>
      <c r="Q76" s="464"/>
      <c r="R76" s="464"/>
      <c r="S76" s="464"/>
      <c r="T76" s="464"/>
      <c r="U76" s="464"/>
      <c r="V76" s="464"/>
      <c r="W76" s="464"/>
      <c r="X76" s="464"/>
      <c r="Y76" s="464"/>
    </row>
    <row r="77" spans="1:25" ht="18" customHeight="1">
      <c r="A77" s="458"/>
      <c r="B77" s="458"/>
      <c r="C77" s="464"/>
      <c r="D77" s="464"/>
      <c r="E77" s="464"/>
      <c r="F77" s="464"/>
      <c r="G77" s="464"/>
      <c r="H77" s="464"/>
      <c r="I77" s="464"/>
      <c r="J77" s="464"/>
      <c r="K77" s="464"/>
      <c r="L77" s="464"/>
      <c r="M77" s="464"/>
      <c r="N77" s="464"/>
      <c r="O77" s="464"/>
      <c r="P77" s="464"/>
      <c r="Q77" s="464"/>
      <c r="R77" s="464"/>
      <c r="S77" s="464"/>
      <c r="T77" s="464"/>
      <c r="U77" s="464"/>
      <c r="V77" s="464"/>
      <c r="W77" s="464"/>
      <c r="X77" s="464"/>
      <c r="Y77" s="464"/>
    </row>
    <row r="78" spans="1:25" ht="18" customHeight="1">
      <c r="A78" s="458"/>
      <c r="B78" s="458"/>
      <c r="C78" s="464"/>
      <c r="D78" s="464"/>
      <c r="E78" s="464"/>
      <c r="F78" s="464"/>
      <c r="G78" s="464"/>
      <c r="H78" s="464"/>
      <c r="I78" s="464"/>
      <c r="J78" s="464"/>
      <c r="K78" s="464"/>
      <c r="L78" s="464"/>
      <c r="M78" s="464"/>
      <c r="N78" s="464"/>
      <c r="O78" s="464"/>
      <c r="P78" s="464"/>
      <c r="Q78" s="464"/>
      <c r="R78" s="464"/>
      <c r="S78" s="464"/>
      <c r="T78" s="464"/>
      <c r="U78" s="464"/>
      <c r="V78" s="464"/>
      <c r="W78" s="464"/>
      <c r="X78" s="464"/>
      <c r="Y78" s="464"/>
    </row>
    <row r="79" spans="1:25" ht="18" customHeight="1">
      <c r="A79" s="458"/>
      <c r="B79" s="458"/>
      <c r="C79" s="464"/>
      <c r="D79" s="464"/>
      <c r="E79" s="464"/>
      <c r="F79" s="464"/>
      <c r="G79" s="464"/>
      <c r="H79" s="464"/>
      <c r="I79" s="464"/>
      <c r="J79" s="464"/>
      <c r="K79" s="464"/>
      <c r="L79" s="464"/>
      <c r="M79" s="464"/>
      <c r="N79" s="464"/>
      <c r="O79" s="464"/>
      <c r="P79" s="464"/>
      <c r="Q79" s="464"/>
      <c r="R79" s="464"/>
      <c r="S79" s="464"/>
      <c r="T79" s="464"/>
      <c r="U79" s="464"/>
      <c r="V79" s="464"/>
      <c r="W79" s="464"/>
      <c r="X79" s="464"/>
      <c r="Y79" s="464"/>
    </row>
    <row r="80" spans="1:25" ht="18" customHeight="1">
      <c r="A80" s="458"/>
      <c r="B80" s="458"/>
      <c r="C80" s="464"/>
      <c r="D80" s="464"/>
      <c r="E80" s="464"/>
      <c r="F80" s="464"/>
      <c r="G80" s="464"/>
      <c r="H80" s="464"/>
      <c r="I80" s="464"/>
      <c r="J80" s="464"/>
      <c r="K80" s="464"/>
      <c r="L80" s="464"/>
      <c r="M80" s="464"/>
      <c r="N80" s="464"/>
      <c r="O80" s="464"/>
      <c r="P80" s="464"/>
      <c r="Q80" s="464"/>
      <c r="R80" s="464"/>
      <c r="S80" s="464"/>
      <c r="T80" s="464"/>
      <c r="U80" s="464"/>
      <c r="V80" s="464"/>
      <c r="W80" s="464"/>
      <c r="X80" s="464"/>
      <c r="Y80" s="464"/>
    </row>
    <row r="81" spans="1:25" ht="18" customHeight="1">
      <c r="A81" s="458"/>
      <c r="B81" s="458"/>
      <c r="C81" s="464"/>
      <c r="D81" s="464"/>
      <c r="E81" s="464"/>
      <c r="F81" s="464"/>
      <c r="G81" s="464"/>
      <c r="H81" s="464"/>
      <c r="I81" s="464"/>
      <c r="J81" s="464"/>
      <c r="K81" s="464"/>
      <c r="L81" s="464"/>
      <c r="M81" s="464"/>
      <c r="N81" s="464"/>
      <c r="O81" s="464"/>
      <c r="P81" s="464"/>
      <c r="Q81" s="464"/>
      <c r="R81" s="464"/>
      <c r="S81" s="464"/>
      <c r="T81" s="464"/>
      <c r="U81" s="464"/>
      <c r="V81" s="464"/>
      <c r="W81" s="464"/>
      <c r="X81" s="464"/>
      <c r="Y81" s="464"/>
    </row>
    <row r="82" spans="1:25" ht="18" customHeight="1">
      <c r="A82" s="458"/>
      <c r="B82" s="458"/>
      <c r="C82" s="464"/>
      <c r="D82" s="464"/>
      <c r="E82" s="464"/>
      <c r="F82" s="464"/>
      <c r="G82" s="464"/>
      <c r="H82" s="464"/>
      <c r="I82" s="464"/>
      <c r="J82" s="464"/>
      <c r="K82" s="464"/>
      <c r="L82" s="464"/>
      <c r="M82" s="464"/>
      <c r="N82" s="464"/>
      <c r="O82" s="464"/>
      <c r="P82" s="464"/>
      <c r="Q82" s="464"/>
      <c r="R82" s="464"/>
      <c r="S82" s="464"/>
      <c r="T82" s="464"/>
      <c r="U82" s="464"/>
      <c r="V82" s="464"/>
      <c r="W82" s="464"/>
      <c r="X82" s="464"/>
      <c r="Y82" s="464"/>
    </row>
    <row r="83" spans="1:25" ht="18" customHeight="1">
      <c r="A83" s="458"/>
      <c r="B83" s="458"/>
      <c r="C83" s="464"/>
      <c r="D83" s="464"/>
      <c r="E83" s="464"/>
      <c r="F83" s="464"/>
      <c r="G83" s="464"/>
      <c r="H83" s="464"/>
      <c r="I83" s="464"/>
      <c r="J83" s="464"/>
      <c r="K83" s="464"/>
      <c r="L83" s="464"/>
      <c r="M83" s="464"/>
      <c r="N83" s="464"/>
      <c r="O83" s="464"/>
      <c r="P83" s="464"/>
      <c r="Q83" s="464"/>
      <c r="R83" s="464"/>
      <c r="S83" s="464"/>
      <c r="T83" s="464"/>
      <c r="U83" s="464"/>
      <c r="V83" s="464"/>
      <c r="W83" s="464"/>
      <c r="X83" s="464"/>
      <c r="Y83" s="464"/>
    </row>
    <row r="84" spans="1:25" ht="18" customHeight="1">
      <c r="A84" s="458"/>
      <c r="B84" s="458"/>
      <c r="C84" s="464"/>
      <c r="D84" s="464"/>
      <c r="E84" s="464"/>
      <c r="F84" s="464"/>
      <c r="G84" s="464"/>
      <c r="H84" s="464"/>
      <c r="I84" s="464"/>
      <c r="J84" s="464"/>
      <c r="K84" s="464"/>
      <c r="L84" s="464"/>
      <c r="M84" s="464"/>
      <c r="N84" s="464"/>
      <c r="O84" s="464"/>
      <c r="P84" s="464"/>
      <c r="Q84" s="464"/>
      <c r="R84" s="464"/>
      <c r="S84" s="464"/>
      <c r="T84" s="464"/>
      <c r="U84" s="464"/>
      <c r="V84" s="464"/>
      <c r="W84" s="464"/>
      <c r="X84" s="464"/>
      <c r="Y84" s="464"/>
    </row>
    <row r="85" spans="1:25" ht="18" customHeight="1">
      <c r="A85" s="458"/>
      <c r="B85" s="458"/>
      <c r="C85" s="464"/>
      <c r="D85" s="464"/>
      <c r="E85" s="464"/>
      <c r="F85" s="464"/>
      <c r="G85" s="464"/>
      <c r="H85" s="464"/>
      <c r="I85" s="464"/>
      <c r="J85" s="464"/>
      <c r="K85" s="464"/>
      <c r="L85" s="464"/>
      <c r="M85" s="464"/>
      <c r="N85" s="464"/>
      <c r="O85" s="464"/>
      <c r="P85" s="464"/>
      <c r="Q85" s="464"/>
      <c r="R85" s="464"/>
      <c r="S85" s="464"/>
      <c r="T85" s="464"/>
      <c r="U85" s="464"/>
      <c r="V85" s="464"/>
      <c r="W85" s="464"/>
      <c r="X85" s="464"/>
      <c r="Y85" s="464"/>
    </row>
    <row r="86" spans="1:25" ht="18" customHeight="1">
      <c r="A86" s="458"/>
      <c r="B86" s="458"/>
      <c r="C86" s="464"/>
      <c r="D86" s="464"/>
      <c r="E86" s="464"/>
      <c r="F86" s="464"/>
      <c r="G86" s="464"/>
      <c r="H86" s="464"/>
      <c r="I86" s="464"/>
      <c r="J86" s="464"/>
      <c r="K86" s="464"/>
      <c r="L86" s="464"/>
      <c r="M86" s="464"/>
      <c r="N86" s="464"/>
      <c r="O86" s="464"/>
      <c r="P86" s="464"/>
      <c r="Q86" s="464"/>
      <c r="R86" s="464"/>
      <c r="S86" s="464"/>
      <c r="T86" s="464"/>
      <c r="U86" s="464"/>
      <c r="V86" s="464"/>
      <c r="W86" s="464"/>
      <c r="X86" s="464"/>
      <c r="Y86" s="464"/>
    </row>
    <row r="87" spans="1:25" ht="18" customHeight="1">
      <c r="A87" s="458"/>
      <c r="B87" s="458"/>
      <c r="C87" s="464"/>
      <c r="D87" s="464"/>
      <c r="E87" s="464"/>
      <c r="F87" s="464"/>
      <c r="G87" s="464"/>
      <c r="H87" s="464"/>
      <c r="I87" s="464"/>
      <c r="J87" s="464"/>
      <c r="K87" s="464"/>
      <c r="L87" s="464"/>
      <c r="M87" s="464"/>
      <c r="N87" s="464"/>
      <c r="O87" s="464"/>
      <c r="P87" s="464"/>
      <c r="Q87" s="464"/>
      <c r="R87" s="464"/>
      <c r="S87" s="464"/>
      <c r="T87" s="464"/>
      <c r="U87" s="464"/>
      <c r="V87" s="464"/>
      <c r="W87" s="464"/>
      <c r="X87" s="464"/>
      <c r="Y87" s="464"/>
    </row>
    <row r="88" spans="1:25" ht="18" customHeight="1">
      <c r="A88" s="458"/>
      <c r="B88" s="458"/>
      <c r="C88" s="464"/>
      <c r="D88" s="464"/>
      <c r="E88" s="464"/>
      <c r="F88" s="464"/>
      <c r="G88" s="464"/>
      <c r="H88" s="464"/>
      <c r="I88" s="464"/>
      <c r="J88" s="464"/>
      <c r="K88" s="464"/>
      <c r="L88" s="464"/>
      <c r="M88" s="464"/>
      <c r="N88" s="464"/>
      <c r="O88" s="464"/>
      <c r="P88" s="464"/>
      <c r="Q88" s="464"/>
      <c r="R88" s="464"/>
      <c r="S88" s="464"/>
      <c r="T88" s="464"/>
      <c r="U88" s="464"/>
      <c r="V88" s="464"/>
      <c r="W88" s="464"/>
      <c r="X88" s="464"/>
      <c r="Y88" s="464"/>
    </row>
    <row r="89" spans="1:25" ht="18" customHeight="1">
      <c r="A89" s="458"/>
      <c r="B89" s="458"/>
      <c r="C89" s="464"/>
      <c r="D89" s="464"/>
      <c r="E89" s="464"/>
      <c r="F89" s="464"/>
      <c r="G89" s="464"/>
      <c r="H89" s="464"/>
      <c r="I89" s="464"/>
      <c r="J89" s="464"/>
      <c r="K89" s="464"/>
      <c r="L89" s="464"/>
      <c r="M89" s="464"/>
      <c r="N89" s="464"/>
      <c r="O89" s="464"/>
      <c r="P89" s="464"/>
      <c r="Q89" s="464"/>
      <c r="R89" s="464"/>
      <c r="S89" s="464"/>
      <c r="T89" s="464"/>
      <c r="U89" s="464"/>
      <c r="V89" s="464"/>
      <c r="W89" s="464"/>
      <c r="X89" s="464"/>
      <c r="Y89" s="464"/>
    </row>
    <row r="90" spans="1:25" ht="18" customHeight="1">
      <c r="A90" s="458"/>
      <c r="B90" s="458"/>
      <c r="C90" s="464"/>
      <c r="D90" s="464"/>
      <c r="E90" s="464"/>
      <c r="F90" s="464"/>
      <c r="G90" s="464"/>
      <c r="H90" s="464"/>
      <c r="I90" s="464"/>
      <c r="J90" s="464"/>
      <c r="K90" s="464"/>
      <c r="L90" s="464"/>
      <c r="M90" s="464"/>
      <c r="N90" s="464"/>
      <c r="O90" s="464"/>
      <c r="P90" s="464"/>
      <c r="Q90" s="464"/>
      <c r="R90" s="464"/>
      <c r="S90" s="464"/>
      <c r="T90" s="464"/>
      <c r="U90" s="464"/>
      <c r="V90" s="464"/>
      <c r="W90" s="464"/>
      <c r="X90" s="464"/>
      <c r="Y90" s="464"/>
    </row>
    <row r="91" spans="1:25" ht="18" customHeight="1">
      <c r="A91" s="458"/>
      <c r="B91" s="458"/>
      <c r="C91" s="464"/>
      <c r="D91" s="464"/>
      <c r="E91" s="464"/>
      <c r="F91" s="464"/>
      <c r="G91" s="464"/>
      <c r="H91" s="464"/>
      <c r="I91" s="464"/>
      <c r="J91" s="464"/>
      <c r="K91" s="464"/>
      <c r="L91" s="464"/>
      <c r="M91" s="464"/>
      <c r="N91" s="464"/>
      <c r="O91" s="464"/>
      <c r="P91" s="464"/>
      <c r="Q91" s="464"/>
      <c r="R91" s="464"/>
      <c r="S91" s="464"/>
      <c r="T91" s="464"/>
      <c r="U91" s="464"/>
      <c r="V91" s="464"/>
      <c r="W91" s="464"/>
      <c r="X91" s="464"/>
      <c r="Y91" s="464"/>
    </row>
    <row r="92" spans="1:25" ht="18" customHeight="1">
      <c r="A92" s="458"/>
      <c r="B92" s="458"/>
      <c r="C92" s="464"/>
      <c r="D92" s="464"/>
      <c r="E92" s="464"/>
      <c r="F92" s="464"/>
      <c r="G92" s="464"/>
      <c r="H92" s="464"/>
      <c r="I92" s="464"/>
      <c r="J92" s="464"/>
      <c r="K92" s="464"/>
      <c r="L92" s="464"/>
      <c r="M92" s="464"/>
      <c r="N92" s="464"/>
      <c r="O92" s="464"/>
      <c r="P92" s="464"/>
      <c r="Q92" s="464"/>
      <c r="R92" s="464"/>
      <c r="S92" s="464"/>
      <c r="T92" s="464"/>
      <c r="U92" s="464"/>
      <c r="V92" s="464"/>
      <c r="W92" s="464"/>
      <c r="X92" s="464"/>
      <c r="Y92" s="464"/>
    </row>
    <row r="93" spans="1:25" ht="18" customHeight="1">
      <c r="A93" s="458"/>
      <c r="B93" s="458"/>
      <c r="C93" s="464"/>
      <c r="D93" s="464"/>
      <c r="E93" s="464"/>
      <c r="F93" s="464"/>
      <c r="G93" s="464"/>
      <c r="H93" s="464"/>
      <c r="I93" s="464"/>
      <c r="J93" s="464"/>
      <c r="K93" s="464"/>
      <c r="L93" s="464"/>
      <c r="M93" s="464"/>
      <c r="N93" s="464"/>
      <c r="O93" s="464"/>
      <c r="P93" s="464"/>
      <c r="Q93" s="464"/>
      <c r="R93" s="464"/>
      <c r="S93" s="464"/>
      <c r="T93" s="464"/>
      <c r="U93" s="464"/>
      <c r="V93" s="464"/>
      <c r="W93" s="464"/>
      <c r="X93" s="464"/>
      <c r="Y93" s="464"/>
    </row>
    <row r="94" spans="1:25" ht="18" customHeight="1">
      <c r="A94" s="458"/>
      <c r="B94" s="458"/>
      <c r="C94" s="464"/>
      <c r="D94" s="464"/>
      <c r="E94" s="464"/>
      <c r="F94" s="464"/>
      <c r="G94" s="464"/>
      <c r="H94" s="464"/>
      <c r="I94" s="464"/>
      <c r="J94" s="464"/>
      <c r="K94" s="464"/>
      <c r="L94" s="464"/>
      <c r="M94" s="464"/>
      <c r="N94" s="464"/>
      <c r="O94" s="464"/>
      <c r="P94" s="464"/>
      <c r="Q94" s="464"/>
      <c r="R94" s="464"/>
      <c r="S94" s="464"/>
      <c r="T94" s="464"/>
      <c r="U94" s="464"/>
      <c r="V94" s="464"/>
      <c r="W94" s="464"/>
      <c r="X94" s="464"/>
      <c r="Y94" s="464"/>
    </row>
    <row r="95" spans="1:25" ht="18" customHeight="1">
      <c r="A95" s="458"/>
      <c r="B95" s="458"/>
      <c r="C95" s="464"/>
      <c r="D95" s="464"/>
      <c r="E95" s="464"/>
      <c r="F95" s="464"/>
      <c r="G95" s="464"/>
      <c r="H95" s="464"/>
      <c r="I95" s="464"/>
      <c r="J95" s="464"/>
      <c r="K95" s="464"/>
      <c r="L95" s="464"/>
      <c r="M95" s="464"/>
      <c r="N95" s="464"/>
      <c r="O95" s="464"/>
      <c r="P95" s="464"/>
      <c r="Q95" s="464"/>
      <c r="R95" s="464"/>
      <c r="S95" s="464"/>
      <c r="T95" s="464"/>
      <c r="U95" s="464"/>
      <c r="V95" s="464"/>
      <c r="W95" s="464"/>
      <c r="X95" s="464"/>
      <c r="Y95" s="464"/>
    </row>
    <row r="96" spans="1:25" ht="18" customHeight="1">
      <c r="A96" s="458"/>
      <c r="B96" s="458"/>
      <c r="C96" s="464"/>
      <c r="D96" s="464"/>
      <c r="E96" s="464"/>
      <c r="F96" s="464"/>
      <c r="G96" s="464"/>
      <c r="H96" s="464"/>
      <c r="I96" s="464"/>
      <c r="J96" s="464"/>
      <c r="K96" s="464"/>
      <c r="L96" s="464"/>
      <c r="M96" s="464"/>
      <c r="N96" s="464"/>
      <c r="O96" s="464"/>
      <c r="P96" s="464"/>
      <c r="Q96" s="464"/>
      <c r="R96" s="464"/>
      <c r="S96" s="464"/>
      <c r="T96" s="464"/>
      <c r="U96" s="464"/>
      <c r="V96" s="464"/>
      <c r="W96" s="464"/>
      <c r="X96" s="464"/>
      <c r="Y96" s="464"/>
    </row>
    <row r="97" spans="1:25" ht="18" customHeight="1">
      <c r="A97" s="458"/>
      <c r="B97" s="458"/>
      <c r="C97" s="464"/>
      <c r="D97" s="464"/>
      <c r="E97" s="464"/>
      <c r="F97" s="464"/>
      <c r="G97" s="464"/>
      <c r="H97" s="464"/>
      <c r="I97" s="464"/>
      <c r="J97" s="464"/>
      <c r="K97" s="464"/>
      <c r="L97" s="464"/>
      <c r="M97" s="464"/>
      <c r="N97" s="464"/>
      <c r="O97" s="464"/>
      <c r="P97" s="464"/>
      <c r="Q97" s="464"/>
      <c r="R97" s="464"/>
      <c r="S97" s="464"/>
      <c r="T97" s="464"/>
      <c r="U97" s="464"/>
      <c r="V97" s="464"/>
      <c r="W97" s="464"/>
      <c r="X97" s="464"/>
      <c r="Y97" s="464"/>
    </row>
    <row r="98" spans="1:25" ht="18" customHeight="1">
      <c r="A98" s="458"/>
      <c r="B98" s="458"/>
      <c r="C98" s="464"/>
      <c r="D98" s="464"/>
      <c r="E98" s="464"/>
      <c r="F98" s="464"/>
      <c r="G98" s="464"/>
      <c r="H98" s="464"/>
      <c r="I98" s="464"/>
      <c r="J98" s="464"/>
      <c r="K98" s="464"/>
      <c r="L98" s="464"/>
      <c r="M98" s="464"/>
      <c r="N98" s="464"/>
      <c r="O98" s="464"/>
      <c r="P98" s="464"/>
      <c r="Q98" s="464"/>
      <c r="R98" s="464"/>
      <c r="S98" s="464"/>
      <c r="T98" s="464"/>
      <c r="U98" s="464"/>
      <c r="V98" s="464"/>
      <c r="W98" s="464"/>
      <c r="X98" s="464"/>
      <c r="Y98" s="464"/>
    </row>
    <row r="99" spans="1:25" ht="18" customHeight="1">
      <c r="A99" s="458"/>
      <c r="B99" s="458"/>
      <c r="C99" s="464"/>
      <c r="D99" s="464"/>
      <c r="E99" s="464"/>
      <c r="F99" s="464"/>
      <c r="G99" s="464"/>
      <c r="H99" s="464"/>
      <c r="I99" s="464"/>
      <c r="J99" s="464"/>
      <c r="K99" s="464"/>
      <c r="L99" s="464"/>
      <c r="M99" s="464"/>
      <c r="N99" s="464"/>
      <c r="O99" s="464"/>
      <c r="P99" s="464"/>
      <c r="Q99" s="464"/>
      <c r="R99" s="464"/>
      <c r="S99" s="464"/>
      <c r="T99" s="464"/>
      <c r="U99" s="464"/>
      <c r="V99" s="464"/>
      <c r="W99" s="464"/>
      <c r="X99" s="464"/>
      <c r="Y99" s="464"/>
    </row>
    <row r="100" spans="1:25" ht="18" customHeight="1">
      <c r="A100" s="458"/>
      <c r="B100" s="458"/>
      <c r="C100" s="464"/>
      <c r="D100" s="464"/>
      <c r="E100" s="464"/>
      <c r="F100" s="464"/>
      <c r="G100" s="464"/>
      <c r="H100" s="464"/>
      <c r="I100" s="464"/>
      <c r="J100" s="464"/>
      <c r="K100" s="464"/>
      <c r="L100" s="464"/>
      <c r="M100" s="464"/>
      <c r="N100" s="464"/>
      <c r="O100" s="464"/>
      <c r="P100" s="464"/>
      <c r="Q100" s="464"/>
      <c r="R100" s="464"/>
      <c r="S100" s="464"/>
      <c r="T100" s="464"/>
      <c r="U100" s="464"/>
      <c r="V100" s="464"/>
      <c r="W100" s="464"/>
      <c r="X100" s="464"/>
      <c r="Y100" s="464"/>
    </row>
    <row r="101" spans="1:25" ht="18" customHeight="1">
      <c r="A101" s="458"/>
      <c r="B101" s="458"/>
      <c r="C101" s="464"/>
      <c r="D101" s="464"/>
      <c r="E101" s="464"/>
      <c r="F101" s="464"/>
      <c r="G101" s="464"/>
      <c r="H101" s="464"/>
      <c r="I101" s="464"/>
      <c r="J101" s="464"/>
      <c r="K101" s="464"/>
      <c r="L101" s="464"/>
      <c r="M101" s="464"/>
      <c r="N101" s="464"/>
      <c r="O101" s="464"/>
      <c r="P101" s="464"/>
      <c r="Q101" s="464"/>
      <c r="R101" s="464"/>
      <c r="S101" s="464"/>
      <c r="T101" s="464"/>
      <c r="U101" s="464"/>
      <c r="V101" s="464"/>
      <c r="W101" s="464"/>
      <c r="X101" s="464"/>
      <c r="Y101" s="464"/>
    </row>
    <row r="102" spans="1:25" ht="18" customHeight="1">
      <c r="A102" s="458"/>
      <c r="B102" s="458"/>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row>
    <row r="103" spans="1:25" ht="18" customHeight="1">
      <c r="A103" s="458"/>
      <c r="B103" s="458"/>
      <c r="C103" s="464"/>
      <c r="D103" s="464"/>
      <c r="E103" s="464"/>
      <c r="F103" s="464"/>
      <c r="G103" s="464"/>
      <c r="H103" s="464"/>
      <c r="I103" s="464"/>
      <c r="J103" s="464"/>
      <c r="K103" s="464"/>
      <c r="L103" s="464"/>
      <c r="M103" s="464"/>
      <c r="N103" s="464"/>
      <c r="O103" s="464"/>
      <c r="P103" s="464"/>
      <c r="Q103" s="464"/>
      <c r="R103" s="464"/>
      <c r="S103" s="464"/>
      <c r="T103" s="464"/>
      <c r="U103" s="464"/>
      <c r="V103" s="464"/>
      <c r="W103" s="464"/>
      <c r="X103" s="464"/>
      <c r="Y103" s="464"/>
    </row>
    <row r="104" spans="1:25" ht="18" customHeight="1">
      <c r="A104" s="458"/>
      <c r="B104" s="458"/>
      <c r="C104" s="464"/>
      <c r="D104" s="464"/>
      <c r="E104" s="464"/>
      <c r="F104" s="464"/>
      <c r="G104" s="464"/>
      <c r="H104" s="464"/>
      <c r="I104" s="464"/>
      <c r="J104" s="464"/>
      <c r="K104" s="464"/>
      <c r="L104" s="464"/>
      <c r="M104" s="464"/>
      <c r="N104" s="464"/>
      <c r="O104" s="464"/>
      <c r="P104" s="464"/>
      <c r="Q104" s="464"/>
      <c r="R104" s="464"/>
      <c r="S104" s="464"/>
      <c r="T104" s="464"/>
      <c r="U104" s="464"/>
      <c r="V104" s="464"/>
      <c r="W104" s="464"/>
      <c r="X104" s="464"/>
      <c r="Y104" s="464"/>
    </row>
    <row r="105" spans="1:25" ht="18" customHeight="1">
      <c r="A105" s="458"/>
      <c r="B105" s="458"/>
      <c r="C105" s="464"/>
      <c r="D105" s="464"/>
      <c r="E105" s="464"/>
      <c r="F105" s="464"/>
      <c r="G105" s="464"/>
      <c r="H105" s="464"/>
      <c r="I105" s="464"/>
      <c r="J105" s="464"/>
      <c r="K105" s="464"/>
      <c r="L105" s="464"/>
      <c r="M105" s="464"/>
      <c r="N105" s="464"/>
      <c r="O105" s="464"/>
      <c r="P105" s="464"/>
      <c r="Q105" s="464"/>
      <c r="R105" s="464"/>
      <c r="S105" s="464"/>
      <c r="T105" s="464"/>
      <c r="U105" s="464"/>
      <c r="V105" s="464"/>
      <c r="W105" s="464"/>
      <c r="X105" s="464"/>
      <c r="Y105" s="464"/>
    </row>
    <row r="106" spans="1:25" ht="18" customHeight="1">
      <c r="A106" s="458"/>
      <c r="B106" s="458"/>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row>
    <row r="107" spans="1:25" ht="18" customHeight="1">
      <c r="A107" s="458"/>
      <c r="B107" s="458"/>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row>
    <row r="108" spans="1:25" ht="18" customHeight="1">
      <c r="A108" s="458"/>
      <c r="B108" s="458"/>
      <c r="C108" s="464"/>
      <c r="D108" s="464"/>
      <c r="E108" s="464"/>
      <c r="F108" s="464"/>
      <c r="G108" s="464"/>
      <c r="H108" s="464"/>
      <c r="I108" s="464"/>
      <c r="J108" s="464"/>
      <c r="K108" s="464"/>
      <c r="L108" s="464"/>
      <c r="M108" s="464"/>
      <c r="N108" s="464"/>
      <c r="O108" s="464"/>
      <c r="P108" s="464"/>
      <c r="Q108" s="464"/>
      <c r="R108" s="464"/>
      <c r="S108" s="464"/>
      <c r="T108" s="464"/>
      <c r="U108" s="464"/>
      <c r="V108" s="464"/>
      <c r="W108" s="464"/>
      <c r="X108" s="464"/>
      <c r="Y108" s="464"/>
    </row>
    <row r="109" spans="1:25" ht="18" customHeight="1">
      <c r="A109" s="458"/>
      <c r="B109" s="458"/>
      <c r="C109" s="464"/>
      <c r="D109" s="464"/>
      <c r="E109" s="464"/>
      <c r="F109" s="464"/>
      <c r="G109" s="464"/>
      <c r="H109" s="464"/>
      <c r="I109" s="464"/>
      <c r="J109" s="464"/>
      <c r="K109" s="464"/>
      <c r="L109" s="464"/>
      <c r="M109" s="464"/>
      <c r="N109" s="464"/>
      <c r="O109" s="464"/>
      <c r="P109" s="464"/>
      <c r="Q109" s="464"/>
      <c r="R109" s="464"/>
      <c r="S109" s="464"/>
      <c r="T109" s="464"/>
      <c r="U109" s="464"/>
      <c r="V109" s="464"/>
      <c r="W109" s="464"/>
      <c r="X109" s="464"/>
      <c r="Y109" s="464"/>
    </row>
    <row r="110" spans="1:25" ht="18" customHeight="1">
      <c r="A110" s="458"/>
      <c r="B110" s="458"/>
      <c r="C110" s="464"/>
      <c r="D110" s="464"/>
      <c r="E110" s="464"/>
      <c r="F110" s="464"/>
      <c r="G110" s="464"/>
      <c r="H110" s="464"/>
      <c r="I110" s="464"/>
      <c r="J110" s="464"/>
      <c r="K110" s="464"/>
      <c r="L110" s="464"/>
      <c r="M110" s="464"/>
      <c r="N110" s="464"/>
      <c r="O110" s="464"/>
      <c r="P110" s="464"/>
      <c r="Q110" s="464"/>
      <c r="R110" s="464"/>
      <c r="S110" s="464"/>
      <c r="T110" s="464"/>
      <c r="U110" s="464"/>
      <c r="V110" s="464"/>
      <c r="W110" s="464"/>
      <c r="X110" s="464"/>
      <c r="Y110" s="464"/>
    </row>
    <row r="111" spans="1:25" ht="18" customHeight="1">
      <c r="A111" s="458"/>
      <c r="B111" s="458"/>
      <c r="C111" s="464"/>
      <c r="D111" s="464"/>
      <c r="E111" s="464"/>
      <c r="F111" s="464"/>
      <c r="G111" s="464"/>
      <c r="H111" s="464"/>
      <c r="I111" s="464"/>
      <c r="J111" s="464"/>
      <c r="K111" s="464"/>
      <c r="L111" s="464"/>
      <c r="M111" s="464"/>
      <c r="N111" s="464"/>
      <c r="O111" s="464"/>
      <c r="P111" s="464"/>
      <c r="Q111" s="464"/>
      <c r="R111" s="464"/>
      <c r="S111" s="464"/>
      <c r="T111" s="464"/>
      <c r="U111" s="464"/>
      <c r="V111" s="464"/>
      <c r="W111" s="464"/>
      <c r="X111" s="464"/>
      <c r="Y111" s="464"/>
    </row>
    <row r="112" spans="1:25" ht="18" customHeight="1">
      <c r="A112" s="458"/>
      <c r="B112" s="458"/>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4"/>
    </row>
    <row r="113" spans="1:25" ht="18" customHeight="1">
      <c r="A113" s="458"/>
      <c r="B113" s="458"/>
      <c r="C113" s="464"/>
      <c r="D113" s="464"/>
      <c r="E113" s="464"/>
      <c r="F113" s="464"/>
      <c r="G113" s="464"/>
      <c r="H113" s="464"/>
      <c r="I113" s="464"/>
      <c r="J113" s="464"/>
      <c r="K113" s="464"/>
      <c r="L113" s="464"/>
      <c r="M113" s="464"/>
      <c r="N113" s="464"/>
      <c r="O113" s="464"/>
      <c r="P113" s="464"/>
      <c r="Q113" s="464"/>
      <c r="R113" s="464"/>
      <c r="S113" s="464"/>
      <c r="T113" s="464"/>
      <c r="U113" s="464"/>
      <c r="V113" s="464"/>
      <c r="W113" s="464"/>
      <c r="X113" s="464"/>
      <c r="Y113" s="464"/>
    </row>
    <row r="114" spans="1:25" ht="18" customHeight="1">
      <c r="A114" s="458"/>
      <c r="B114" s="458"/>
      <c r="C114" s="464"/>
      <c r="D114" s="464"/>
      <c r="E114" s="464"/>
      <c r="F114" s="464"/>
      <c r="G114" s="464"/>
      <c r="H114" s="464"/>
      <c r="I114" s="464"/>
      <c r="J114" s="464"/>
      <c r="K114" s="464"/>
      <c r="L114" s="464"/>
      <c r="M114" s="464"/>
      <c r="N114" s="464"/>
      <c r="O114" s="464"/>
      <c r="P114" s="464"/>
      <c r="Q114" s="464"/>
      <c r="R114" s="464"/>
      <c r="S114" s="464"/>
      <c r="T114" s="464"/>
      <c r="U114" s="464"/>
      <c r="V114" s="464"/>
      <c r="W114" s="464"/>
      <c r="X114" s="464"/>
      <c r="Y114" s="464"/>
    </row>
    <row r="115" spans="1:25" ht="18" customHeight="1">
      <c r="A115" s="458"/>
      <c r="B115" s="458"/>
      <c r="C115" s="464"/>
      <c r="D115" s="464"/>
      <c r="E115" s="464"/>
      <c r="F115" s="464"/>
      <c r="G115" s="464"/>
      <c r="H115" s="464"/>
      <c r="I115" s="464"/>
      <c r="J115" s="464"/>
      <c r="K115" s="464"/>
      <c r="L115" s="464"/>
      <c r="M115" s="464"/>
      <c r="N115" s="464"/>
      <c r="O115" s="464"/>
      <c r="P115" s="464"/>
      <c r="Q115" s="464"/>
      <c r="R115" s="464"/>
      <c r="S115" s="464"/>
      <c r="T115" s="464"/>
      <c r="U115" s="464"/>
      <c r="V115" s="464"/>
      <c r="W115" s="464"/>
      <c r="X115" s="464"/>
      <c r="Y115" s="464"/>
    </row>
    <row r="116" spans="1:25" ht="18" customHeight="1">
      <c r="A116" s="458"/>
      <c r="B116" s="458"/>
      <c r="C116" s="464"/>
      <c r="D116" s="464"/>
      <c r="E116" s="464"/>
      <c r="F116" s="464"/>
      <c r="G116" s="464"/>
      <c r="H116" s="464"/>
      <c r="I116" s="464"/>
      <c r="J116" s="464"/>
      <c r="K116" s="464"/>
      <c r="L116" s="464"/>
      <c r="M116" s="464"/>
      <c r="N116" s="464"/>
      <c r="O116" s="464"/>
      <c r="P116" s="464"/>
      <c r="Q116" s="464"/>
      <c r="R116" s="464"/>
      <c r="S116" s="464"/>
      <c r="T116" s="464"/>
      <c r="U116" s="464"/>
      <c r="V116" s="464"/>
      <c r="W116" s="464"/>
      <c r="X116" s="464"/>
      <c r="Y116" s="464"/>
    </row>
    <row r="117" spans="1:25" ht="18" customHeight="1">
      <c r="A117" s="458"/>
      <c r="B117" s="458"/>
      <c r="C117" s="464"/>
      <c r="D117" s="464"/>
      <c r="E117" s="464"/>
      <c r="F117" s="464"/>
      <c r="G117" s="464"/>
      <c r="H117" s="464"/>
      <c r="I117" s="464"/>
      <c r="J117" s="464"/>
      <c r="K117" s="464"/>
      <c r="L117" s="464"/>
      <c r="M117" s="464"/>
      <c r="N117" s="464"/>
      <c r="O117" s="464"/>
      <c r="P117" s="464"/>
      <c r="Q117" s="464"/>
      <c r="R117" s="464"/>
      <c r="S117" s="464"/>
      <c r="T117" s="464"/>
      <c r="U117" s="464"/>
      <c r="V117" s="464"/>
      <c r="W117" s="464"/>
      <c r="X117" s="464"/>
      <c r="Y117" s="464"/>
    </row>
    <row r="118" spans="1:25" ht="18" customHeight="1">
      <c r="A118" s="458"/>
      <c r="B118" s="458"/>
      <c r="C118" s="464"/>
      <c r="D118" s="464"/>
      <c r="E118" s="464"/>
      <c r="F118" s="464"/>
      <c r="G118" s="464"/>
      <c r="H118" s="464"/>
      <c r="I118" s="464"/>
      <c r="J118" s="464"/>
      <c r="K118" s="464"/>
      <c r="L118" s="464"/>
      <c r="M118" s="464"/>
      <c r="N118" s="464"/>
      <c r="O118" s="464"/>
      <c r="P118" s="464"/>
      <c r="Q118" s="464"/>
      <c r="R118" s="464"/>
      <c r="S118" s="464"/>
      <c r="T118" s="464"/>
      <c r="U118" s="464"/>
      <c r="V118" s="464"/>
      <c r="W118" s="464"/>
      <c r="X118" s="464"/>
      <c r="Y118" s="464"/>
    </row>
    <row r="119" spans="1:25" ht="18" customHeight="1">
      <c r="A119" s="458"/>
      <c r="B119" s="458"/>
      <c r="C119" s="464"/>
      <c r="D119" s="464"/>
      <c r="E119" s="464"/>
      <c r="F119" s="464"/>
      <c r="G119" s="464"/>
      <c r="H119" s="464"/>
      <c r="I119" s="464"/>
      <c r="J119" s="464"/>
      <c r="K119" s="464"/>
      <c r="L119" s="464"/>
      <c r="M119" s="464"/>
      <c r="N119" s="464"/>
      <c r="O119" s="464"/>
      <c r="P119" s="464"/>
      <c r="Q119" s="464"/>
      <c r="R119" s="464"/>
      <c r="S119" s="464"/>
      <c r="T119" s="464"/>
      <c r="U119" s="464"/>
      <c r="V119" s="464"/>
      <c r="W119" s="464"/>
      <c r="X119" s="464"/>
      <c r="Y119" s="464"/>
    </row>
    <row r="120" spans="1:25" ht="18" customHeight="1">
      <c r="A120" s="458"/>
      <c r="B120" s="458"/>
      <c r="C120" s="464"/>
      <c r="D120" s="464"/>
      <c r="E120" s="464"/>
      <c r="F120" s="464"/>
      <c r="G120" s="464"/>
      <c r="H120" s="464"/>
      <c r="I120" s="464"/>
      <c r="J120" s="464"/>
      <c r="K120" s="464"/>
      <c r="L120" s="464"/>
      <c r="M120" s="464"/>
      <c r="N120" s="464"/>
      <c r="O120" s="464"/>
      <c r="P120" s="464"/>
      <c r="Q120" s="464"/>
      <c r="R120" s="464"/>
      <c r="S120" s="464"/>
      <c r="T120" s="464"/>
      <c r="U120" s="464"/>
      <c r="V120" s="464"/>
      <c r="W120" s="464"/>
      <c r="X120" s="464"/>
      <c r="Y120" s="464"/>
    </row>
    <row r="121" spans="1:25" ht="18" customHeight="1">
      <c r="A121" s="458"/>
      <c r="B121" s="458"/>
      <c r="C121" s="464"/>
      <c r="D121" s="464"/>
      <c r="E121" s="464"/>
      <c r="F121" s="464"/>
      <c r="G121" s="464"/>
      <c r="H121" s="464"/>
      <c r="I121" s="464"/>
      <c r="J121" s="464"/>
      <c r="K121" s="464"/>
      <c r="L121" s="464"/>
      <c r="M121" s="464"/>
      <c r="N121" s="464"/>
      <c r="O121" s="464"/>
      <c r="P121" s="464"/>
      <c r="Q121" s="464"/>
      <c r="R121" s="464"/>
      <c r="S121" s="464"/>
      <c r="T121" s="464"/>
      <c r="U121" s="464"/>
      <c r="V121" s="464"/>
      <c r="W121" s="464"/>
      <c r="X121" s="464"/>
      <c r="Y121" s="464"/>
    </row>
    <row r="122" spans="1:25" ht="18" customHeight="1">
      <c r="A122" s="458"/>
      <c r="B122" s="458"/>
      <c r="C122" s="464"/>
      <c r="D122" s="464"/>
      <c r="E122" s="464"/>
      <c r="F122" s="464"/>
      <c r="G122" s="464"/>
      <c r="H122" s="464"/>
      <c r="I122" s="464"/>
      <c r="J122" s="464"/>
      <c r="K122" s="464"/>
      <c r="L122" s="464"/>
      <c r="M122" s="464"/>
      <c r="N122" s="464"/>
      <c r="O122" s="464"/>
      <c r="P122" s="464"/>
      <c r="Q122" s="464"/>
      <c r="R122" s="464"/>
      <c r="S122" s="464"/>
      <c r="T122" s="464"/>
      <c r="U122" s="464"/>
      <c r="V122" s="464"/>
      <c r="W122" s="464"/>
      <c r="X122" s="464"/>
      <c r="Y122" s="464"/>
    </row>
    <row r="123" spans="1:25" ht="18" customHeight="1">
      <c r="A123" s="458"/>
      <c r="B123" s="458"/>
      <c r="C123" s="464"/>
      <c r="D123" s="464"/>
      <c r="E123" s="464"/>
      <c r="F123" s="464"/>
      <c r="G123" s="464"/>
      <c r="H123" s="464"/>
      <c r="I123" s="464"/>
      <c r="J123" s="464"/>
      <c r="K123" s="464"/>
      <c r="L123" s="464"/>
      <c r="M123" s="464"/>
      <c r="N123" s="464"/>
      <c r="O123" s="464"/>
      <c r="P123" s="464"/>
      <c r="Q123" s="464"/>
      <c r="R123" s="464"/>
      <c r="S123" s="464"/>
      <c r="T123" s="464"/>
      <c r="U123" s="464"/>
      <c r="V123" s="464"/>
      <c r="W123" s="464"/>
      <c r="X123" s="464"/>
      <c r="Y123" s="464"/>
    </row>
    <row r="124" spans="1:25" ht="18" customHeight="1">
      <c r="A124" s="458"/>
      <c r="B124" s="458"/>
      <c r="C124" s="464"/>
      <c r="D124" s="464"/>
      <c r="E124" s="464"/>
      <c r="F124" s="464"/>
      <c r="G124" s="464"/>
      <c r="H124" s="464"/>
      <c r="I124" s="464"/>
      <c r="J124" s="464"/>
      <c r="K124" s="464"/>
      <c r="L124" s="464"/>
      <c r="M124" s="464"/>
      <c r="N124" s="464"/>
      <c r="O124" s="464"/>
      <c r="P124" s="464"/>
      <c r="Q124" s="464"/>
      <c r="R124" s="464"/>
      <c r="S124" s="464"/>
      <c r="T124" s="464"/>
      <c r="U124" s="464"/>
      <c r="V124" s="464"/>
      <c r="W124" s="464"/>
      <c r="X124" s="464"/>
      <c r="Y124" s="464"/>
    </row>
    <row r="125" spans="1:25" ht="18" customHeight="1">
      <c r="A125" s="458"/>
      <c r="B125" s="458"/>
      <c r="C125" s="464"/>
      <c r="D125" s="464"/>
      <c r="E125" s="464"/>
      <c r="F125" s="464"/>
      <c r="G125" s="464"/>
      <c r="H125" s="464"/>
      <c r="I125" s="464"/>
      <c r="J125" s="464"/>
      <c r="K125" s="464"/>
      <c r="L125" s="464"/>
      <c r="M125" s="464"/>
      <c r="N125" s="464"/>
      <c r="O125" s="464"/>
      <c r="P125" s="464"/>
      <c r="Q125" s="464"/>
      <c r="R125" s="464"/>
      <c r="S125" s="464"/>
      <c r="T125" s="464"/>
      <c r="U125" s="464"/>
      <c r="V125" s="464"/>
      <c r="W125" s="464"/>
      <c r="X125" s="464"/>
      <c r="Y125" s="464"/>
    </row>
    <row r="126" spans="1:25" ht="18" customHeight="1">
      <c r="A126" s="458"/>
      <c r="B126" s="458"/>
      <c r="C126" s="464"/>
      <c r="D126" s="464"/>
      <c r="E126" s="464"/>
      <c r="F126" s="464"/>
      <c r="G126" s="464"/>
      <c r="H126" s="464"/>
      <c r="I126" s="464"/>
      <c r="J126" s="464"/>
      <c r="K126" s="464"/>
      <c r="L126" s="464"/>
      <c r="M126" s="464"/>
      <c r="N126" s="464"/>
      <c r="O126" s="464"/>
      <c r="P126" s="464"/>
      <c r="Q126" s="464"/>
      <c r="R126" s="464"/>
      <c r="S126" s="464"/>
      <c r="T126" s="464"/>
      <c r="U126" s="464"/>
      <c r="V126" s="464"/>
      <c r="W126" s="464"/>
      <c r="X126" s="464"/>
      <c r="Y126" s="464"/>
    </row>
    <row r="127" spans="1:25" ht="18" customHeight="1">
      <c r="A127" s="458"/>
      <c r="B127" s="458"/>
      <c r="C127" s="464"/>
      <c r="D127" s="464"/>
      <c r="E127" s="464"/>
      <c r="F127" s="464"/>
      <c r="G127" s="464"/>
      <c r="H127" s="464"/>
      <c r="I127" s="464"/>
      <c r="J127" s="464"/>
      <c r="K127" s="464"/>
      <c r="L127" s="464"/>
      <c r="M127" s="464"/>
      <c r="N127" s="464"/>
      <c r="O127" s="464"/>
      <c r="P127" s="464"/>
      <c r="Q127" s="464"/>
      <c r="R127" s="464"/>
      <c r="S127" s="464"/>
      <c r="T127" s="464"/>
      <c r="U127" s="464"/>
      <c r="V127" s="464"/>
      <c r="W127" s="464"/>
      <c r="X127" s="464"/>
      <c r="Y127" s="464"/>
    </row>
    <row r="128" spans="1:25" ht="18" customHeight="1">
      <c r="A128" s="458"/>
      <c r="B128" s="458"/>
      <c r="C128" s="464"/>
      <c r="D128" s="464"/>
      <c r="E128" s="464"/>
      <c r="F128" s="464"/>
      <c r="G128" s="464"/>
      <c r="H128" s="464"/>
      <c r="I128" s="464"/>
      <c r="J128" s="464"/>
      <c r="K128" s="464"/>
      <c r="L128" s="464"/>
      <c r="M128" s="464"/>
      <c r="N128" s="464"/>
      <c r="O128" s="464"/>
      <c r="P128" s="464"/>
      <c r="Q128" s="464"/>
      <c r="R128" s="464"/>
      <c r="S128" s="464"/>
      <c r="T128" s="464"/>
      <c r="U128" s="464"/>
      <c r="V128" s="464"/>
      <c r="W128" s="464"/>
      <c r="X128" s="464"/>
      <c r="Y128" s="464"/>
    </row>
    <row r="129" spans="1:25" ht="18" customHeight="1">
      <c r="A129" s="458"/>
      <c r="B129" s="458"/>
      <c r="C129" s="464"/>
      <c r="D129" s="464"/>
      <c r="E129" s="464"/>
      <c r="F129" s="464"/>
      <c r="G129" s="464"/>
      <c r="H129" s="464"/>
      <c r="I129" s="464"/>
      <c r="J129" s="464"/>
      <c r="K129" s="464"/>
      <c r="L129" s="464"/>
      <c r="M129" s="464"/>
      <c r="N129" s="464"/>
      <c r="O129" s="464"/>
      <c r="P129" s="464"/>
      <c r="Q129" s="464"/>
      <c r="R129" s="464"/>
      <c r="S129" s="464"/>
      <c r="T129" s="464"/>
      <c r="U129" s="464"/>
      <c r="V129" s="464"/>
      <c r="W129" s="464"/>
      <c r="X129" s="464"/>
      <c r="Y129" s="464"/>
    </row>
    <row r="130" spans="1:25" ht="18" customHeight="1">
      <c r="A130" s="458"/>
      <c r="B130" s="458"/>
      <c r="C130" s="464"/>
      <c r="D130" s="464"/>
      <c r="E130" s="464"/>
      <c r="F130" s="464"/>
      <c r="G130" s="464"/>
      <c r="H130" s="464"/>
      <c r="I130" s="464"/>
      <c r="J130" s="464"/>
      <c r="K130" s="464"/>
      <c r="L130" s="464"/>
      <c r="M130" s="464"/>
      <c r="N130" s="464"/>
      <c r="O130" s="464"/>
      <c r="P130" s="464"/>
      <c r="Q130" s="464"/>
      <c r="R130" s="464"/>
      <c r="S130" s="464"/>
      <c r="T130" s="464"/>
      <c r="U130" s="464"/>
      <c r="V130" s="464"/>
      <c r="W130" s="464"/>
      <c r="X130" s="464"/>
      <c r="Y130" s="464"/>
    </row>
    <row r="131" spans="1:25" ht="18" customHeight="1">
      <c r="A131" s="458"/>
      <c r="B131" s="458"/>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row>
    <row r="132" spans="1:25" ht="18" customHeight="1">
      <c r="A132" s="458"/>
      <c r="B132" s="458"/>
      <c r="C132" s="464"/>
      <c r="D132" s="464"/>
      <c r="E132" s="464"/>
      <c r="F132" s="464"/>
      <c r="G132" s="464"/>
      <c r="H132" s="464"/>
      <c r="I132" s="464"/>
      <c r="J132" s="464"/>
      <c r="K132" s="464"/>
      <c r="L132" s="464"/>
      <c r="M132" s="464"/>
      <c r="N132" s="464"/>
      <c r="O132" s="464"/>
      <c r="P132" s="464"/>
      <c r="Q132" s="464"/>
      <c r="R132" s="464"/>
      <c r="S132" s="464"/>
      <c r="T132" s="464"/>
      <c r="U132" s="464"/>
      <c r="V132" s="464"/>
      <c r="W132" s="464"/>
      <c r="X132" s="464"/>
      <c r="Y132" s="464"/>
    </row>
    <row r="133" spans="1:25" ht="18" customHeight="1">
      <c r="A133" s="458"/>
      <c r="B133" s="458"/>
      <c r="C133" s="464"/>
      <c r="D133" s="464"/>
      <c r="E133" s="464"/>
      <c r="F133" s="464"/>
      <c r="G133" s="464"/>
      <c r="H133" s="464"/>
      <c r="I133" s="464"/>
      <c r="J133" s="464"/>
      <c r="K133" s="464"/>
      <c r="L133" s="464"/>
      <c r="M133" s="464"/>
      <c r="N133" s="464"/>
      <c r="O133" s="464"/>
      <c r="P133" s="464"/>
      <c r="Q133" s="464"/>
      <c r="R133" s="464"/>
      <c r="S133" s="464"/>
      <c r="T133" s="464"/>
      <c r="U133" s="464"/>
      <c r="V133" s="464"/>
      <c r="W133" s="464"/>
      <c r="X133" s="464"/>
      <c r="Y133" s="464"/>
    </row>
    <row r="134" spans="1:25" ht="18" customHeight="1">
      <c r="A134" s="458"/>
      <c r="B134" s="458"/>
      <c r="C134" s="464"/>
      <c r="D134" s="464"/>
      <c r="E134" s="464"/>
      <c r="F134" s="464"/>
      <c r="G134" s="464"/>
      <c r="H134" s="464"/>
      <c r="I134" s="464"/>
      <c r="J134" s="464"/>
      <c r="K134" s="464"/>
      <c r="L134" s="464"/>
      <c r="M134" s="464"/>
      <c r="N134" s="464"/>
      <c r="O134" s="464"/>
      <c r="P134" s="464"/>
      <c r="Q134" s="464"/>
      <c r="R134" s="464"/>
      <c r="S134" s="464"/>
      <c r="T134" s="464"/>
      <c r="U134" s="464"/>
      <c r="V134" s="464"/>
      <c r="W134" s="464"/>
      <c r="X134" s="464"/>
      <c r="Y134" s="464"/>
    </row>
    <row r="135" spans="1:25" ht="18" customHeight="1">
      <c r="A135" s="458"/>
      <c r="B135" s="458"/>
      <c r="C135" s="464"/>
      <c r="D135" s="464"/>
      <c r="E135" s="464"/>
      <c r="F135" s="464"/>
      <c r="G135" s="464"/>
      <c r="H135" s="464"/>
      <c r="I135" s="464"/>
      <c r="J135" s="464"/>
      <c r="K135" s="464"/>
      <c r="L135" s="464"/>
      <c r="M135" s="464"/>
      <c r="N135" s="464"/>
      <c r="O135" s="464"/>
      <c r="P135" s="464"/>
      <c r="Q135" s="464"/>
      <c r="R135" s="464"/>
      <c r="S135" s="464"/>
      <c r="T135" s="464"/>
      <c r="U135" s="464"/>
      <c r="V135" s="464"/>
      <c r="W135" s="464"/>
      <c r="X135" s="464"/>
      <c r="Y135" s="464"/>
    </row>
    <row r="136" spans="1:25" ht="18" customHeight="1">
      <c r="A136" s="458"/>
      <c r="B136" s="458"/>
      <c r="C136" s="464"/>
      <c r="D136" s="464"/>
      <c r="E136" s="464"/>
      <c r="F136" s="464"/>
      <c r="G136" s="464"/>
      <c r="H136" s="464"/>
      <c r="I136" s="464"/>
      <c r="J136" s="464"/>
      <c r="K136" s="464"/>
      <c r="L136" s="464"/>
      <c r="M136" s="464"/>
      <c r="N136" s="464"/>
      <c r="O136" s="464"/>
      <c r="P136" s="464"/>
      <c r="Q136" s="464"/>
      <c r="R136" s="464"/>
      <c r="S136" s="464"/>
      <c r="T136" s="464"/>
      <c r="U136" s="464"/>
      <c r="V136" s="464"/>
      <c r="W136" s="464"/>
      <c r="X136" s="464"/>
      <c r="Y136" s="464"/>
    </row>
    <row r="137" spans="1:25" ht="18" customHeight="1">
      <c r="A137" s="458"/>
      <c r="B137" s="458"/>
      <c r="C137" s="464"/>
      <c r="D137" s="464"/>
      <c r="E137" s="464"/>
      <c r="F137" s="464"/>
      <c r="G137" s="464"/>
      <c r="H137" s="464"/>
      <c r="I137" s="464"/>
      <c r="J137" s="464"/>
      <c r="K137" s="464"/>
      <c r="L137" s="464"/>
      <c r="M137" s="464"/>
      <c r="N137" s="464"/>
      <c r="O137" s="464"/>
      <c r="P137" s="464"/>
      <c r="Q137" s="464"/>
      <c r="R137" s="464"/>
      <c r="S137" s="464"/>
      <c r="T137" s="464"/>
      <c r="U137" s="464"/>
      <c r="V137" s="464"/>
      <c r="W137" s="464"/>
      <c r="X137" s="464"/>
      <c r="Y137" s="464"/>
    </row>
    <row r="138" spans="1:25" ht="18" customHeight="1">
      <c r="A138" s="458"/>
      <c r="B138" s="458"/>
      <c r="C138" s="464"/>
      <c r="D138" s="464"/>
      <c r="E138" s="464"/>
      <c r="F138" s="464"/>
      <c r="G138" s="464"/>
      <c r="H138" s="464"/>
      <c r="I138" s="464"/>
      <c r="J138" s="464"/>
      <c r="K138" s="464"/>
      <c r="L138" s="464"/>
      <c r="M138" s="464"/>
      <c r="N138" s="464"/>
      <c r="O138" s="464"/>
      <c r="P138" s="464"/>
      <c r="Q138" s="464"/>
      <c r="R138" s="464"/>
      <c r="S138" s="464"/>
      <c r="T138" s="464"/>
      <c r="U138" s="464"/>
      <c r="V138" s="464"/>
      <c r="W138" s="464"/>
      <c r="X138" s="464"/>
      <c r="Y138" s="464"/>
    </row>
    <row r="139" spans="1:25" ht="18" customHeight="1">
      <c r="A139" s="458"/>
      <c r="B139" s="458"/>
      <c r="C139" s="464"/>
      <c r="D139" s="464"/>
      <c r="E139" s="464"/>
      <c r="F139" s="464"/>
      <c r="G139" s="464"/>
      <c r="H139" s="464"/>
      <c r="I139" s="464"/>
      <c r="J139" s="464"/>
      <c r="K139" s="464"/>
      <c r="L139" s="464"/>
      <c r="M139" s="464"/>
      <c r="N139" s="464"/>
      <c r="O139" s="464"/>
      <c r="P139" s="464"/>
      <c r="Q139" s="464"/>
      <c r="R139" s="464"/>
      <c r="S139" s="464"/>
      <c r="T139" s="464"/>
      <c r="U139" s="464"/>
      <c r="V139" s="464"/>
      <c r="W139" s="464"/>
      <c r="X139" s="464"/>
      <c r="Y139" s="464"/>
    </row>
    <row r="140" spans="1:25" ht="18" customHeight="1">
      <c r="A140" s="458"/>
      <c r="B140" s="458"/>
      <c r="C140" s="464"/>
      <c r="D140" s="464"/>
      <c r="E140" s="464"/>
      <c r="F140" s="464"/>
      <c r="G140" s="464"/>
      <c r="H140" s="464"/>
      <c r="I140" s="464"/>
      <c r="J140" s="464"/>
      <c r="K140" s="464"/>
      <c r="L140" s="464"/>
      <c r="M140" s="464"/>
      <c r="N140" s="464"/>
      <c r="O140" s="464"/>
      <c r="P140" s="464"/>
      <c r="Q140" s="464"/>
      <c r="R140" s="464"/>
      <c r="S140" s="464"/>
      <c r="T140" s="464"/>
      <c r="U140" s="464"/>
      <c r="V140" s="464"/>
      <c r="W140" s="464"/>
      <c r="X140" s="464"/>
      <c r="Y140" s="464"/>
    </row>
    <row r="141" spans="1:25" ht="18" customHeight="1">
      <c r="A141" s="458"/>
      <c r="B141" s="458"/>
      <c r="C141" s="464"/>
      <c r="D141" s="464"/>
      <c r="E141" s="464"/>
      <c r="F141" s="464"/>
      <c r="G141" s="464"/>
      <c r="H141" s="464"/>
      <c r="I141" s="464"/>
      <c r="J141" s="464"/>
      <c r="K141" s="464"/>
      <c r="L141" s="464"/>
      <c r="M141" s="464"/>
      <c r="N141" s="464"/>
      <c r="O141" s="464"/>
      <c r="P141" s="464"/>
      <c r="Q141" s="464"/>
      <c r="R141" s="464"/>
      <c r="S141" s="464"/>
      <c r="T141" s="464"/>
      <c r="U141" s="464"/>
      <c r="V141" s="464"/>
      <c r="W141" s="464"/>
      <c r="X141" s="464"/>
      <c r="Y141" s="464"/>
    </row>
    <row r="142" spans="1:25" ht="18" customHeight="1">
      <c r="A142" s="458"/>
      <c r="B142" s="458"/>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row>
    <row r="143" spans="1:25" ht="18" customHeight="1">
      <c r="A143" s="458"/>
      <c r="B143" s="458"/>
      <c r="C143" s="464"/>
      <c r="D143" s="464"/>
      <c r="E143" s="464"/>
      <c r="F143" s="464"/>
      <c r="G143" s="464"/>
      <c r="H143" s="464"/>
      <c r="I143" s="464"/>
      <c r="J143" s="464"/>
      <c r="K143" s="464"/>
      <c r="L143" s="464"/>
      <c r="M143" s="464"/>
      <c r="N143" s="464"/>
      <c r="O143" s="464"/>
      <c r="P143" s="464"/>
      <c r="Q143" s="464"/>
      <c r="R143" s="464"/>
      <c r="S143" s="464"/>
      <c r="T143" s="464"/>
      <c r="U143" s="464"/>
      <c r="V143" s="464"/>
      <c r="W143" s="464"/>
      <c r="X143" s="464"/>
      <c r="Y143" s="464"/>
    </row>
    <row r="144" spans="1:25" ht="18" customHeight="1">
      <c r="A144" s="458"/>
      <c r="B144" s="458"/>
      <c r="C144" s="464"/>
      <c r="D144" s="464"/>
      <c r="E144" s="464"/>
      <c r="F144" s="464"/>
      <c r="G144" s="464"/>
      <c r="H144" s="464"/>
      <c r="I144" s="464"/>
      <c r="J144" s="464"/>
      <c r="K144" s="464"/>
      <c r="L144" s="464"/>
      <c r="M144" s="464"/>
      <c r="N144" s="464"/>
      <c r="O144" s="464"/>
      <c r="P144" s="464"/>
      <c r="Q144" s="464"/>
      <c r="R144" s="464"/>
      <c r="S144" s="464"/>
      <c r="T144" s="464"/>
      <c r="U144" s="464"/>
      <c r="V144" s="464"/>
      <c r="W144" s="464"/>
      <c r="X144" s="464"/>
      <c r="Y144" s="464"/>
    </row>
    <row r="145" spans="1:25" ht="18" customHeight="1">
      <c r="A145" s="458"/>
      <c r="B145" s="458"/>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row>
    <row r="146" spans="1:25" ht="18" customHeight="1">
      <c r="A146" s="458"/>
      <c r="B146" s="458"/>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row>
    <row r="147" spans="1:25" ht="18" customHeight="1">
      <c r="A147" s="458"/>
      <c r="B147" s="458"/>
      <c r="C147" s="464"/>
      <c r="D147" s="464"/>
      <c r="E147" s="464"/>
      <c r="F147" s="464"/>
      <c r="G147" s="464"/>
      <c r="H147" s="464"/>
      <c r="I147" s="464"/>
      <c r="J147" s="464"/>
      <c r="K147" s="464"/>
      <c r="L147" s="464"/>
      <c r="M147" s="464"/>
      <c r="N147" s="464"/>
      <c r="O147" s="464"/>
      <c r="P147" s="464"/>
      <c r="Q147" s="464"/>
      <c r="R147" s="464"/>
      <c r="S147" s="464"/>
      <c r="T147" s="464"/>
      <c r="U147" s="464"/>
      <c r="V147" s="464"/>
      <c r="W147" s="464"/>
      <c r="X147" s="464"/>
      <c r="Y147" s="464"/>
    </row>
    <row r="148" spans="1:25" ht="18" customHeight="1">
      <c r="A148" s="458"/>
      <c r="B148" s="458"/>
      <c r="C148" s="464"/>
      <c r="D148" s="464"/>
      <c r="E148" s="464"/>
      <c r="F148" s="464"/>
      <c r="G148" s="464"/>
      <c r="H148" s="464"/>
      <c r="I148" s="464"/>
      <c r="J148" s="464"/>
      <c r="K148" s="464"/>
      <c r="L148" s="464"/>
      <c r="M148" s="464"/>
      <c r="N148" s="464"/>
      <c r="O148" s="464"/>
      <c r="P148" s="464"/>
      <c r="Q148" s="464"/>
      <c r="R148" s="464"/>
      <c r="S148" s="464"/>
      <c r="T148" s="464"/>
      <c r="U148" s="464"/>
      <c r="V148" s="464"/>
      <c r="W148" s="464"/>
      <c r="X148" s="464"/>
      <c r="Y148" s="464"/>
    </row>
    <row r="149" spans="1:25" ht="18" customHeight="1">
      <c r="A149" s="458"/>
      <c r="B149" s="458"/>
      <c r="C149" s="464"/>
      <c r="D149" s="464"/>
      <c r="E149" s="464"/>
      <c r="F149" s="464"/>
      <c r="G149" s="464"/>
      <c r="H149" s="464"/>
      <c r="I149" s="464"/>
      <c r="J149" s="464"/>
      <c r="K149" s="464"/>
      <c r="L149" s="464"/>
      <c r="M149" s="464"/>
      <c r="N149" s="464"/>
      <c r="O149" s="464"/>
      <c r="P149" s="464"/>
      <c r="Q149" s="464"/>
      <c r="R149" s="464"/>
      <c r="S149" s="464"/>
      <c r="T149" s="464"/>
      <c r="U149" s="464"/>
      <c r="V149" s="464"/>
      <c r="W149" s="464"/>
      <c r="X149" s="464"/>
      <c r="Y149" s="464"/>
    </row>
    <row r="150" spans="1:25" ht="18" customHeight="1">
      <c r="A150" s="458"/>
      <c r="B150" s="458"/>
      <c r="C150" s="464"/>
      <c r="D150" s="464"/>
      <c r="E150" s="464"/>
      <c r="F150" s="464"/>
      <c r="G150" s="464"/>
      <c r="H150" s="464"/>
      <c r="I150" s="464"/>
      <c r="J150" s="464"/>
      <c r="K150" s="464"/>
      <c r="L150" s="464"/>
      <c r="M150" s="464"/>
      <c r="N150" s="464"/>
      <c r="O150" s="464"/>
      <c r="P150" s="464"/>
      <c r="Q150" s="464"/>
      <c r="R150" s="464"/>
      <c r="S150" s="464"/>
      <c r="T150" s="464"/>
      <c r="U150" s="464"/>
      <c r="V150" s="464"/>
      <c r="W150" s="464"/>
      <c r="X150" s="464"/>
      <c r="Y150" s="464"/>
    </row>
    <row r="151" spans="1:25" ht="18" customHeight="1">
      <c r="A151" s="458"/>
      <c r="B151" s="458"/>
      <c r="C151" s="464"/>
      <c r="D151" s="464"/>
      <c r="E151" s="464"/>
      <c r="F151" s="464"/>
      <c r="G151" s="464"/>
      <c r="H151" s="464"/>
      <c r="I151" s="464"/>
      <c r="J151" s="464"/>
      <c r="K151" s="464"/>
      <c r="L151" s="464"/>
      <c r="M151" s="464"/>
      <c r="N151" s="464"/>
      <c r="O151" s="464"/>
      <c r="P151" s="464"/>
      <c r="Q151" s="464"/>
      <c r="R151" s="464"/>
      <c r="S151" s="464"/>
      <c r="T151" s="464"/>
      <c r="U151" s="464"/>
      <c r="V151" s="464"/>
      <c r="W151" s="464"/>
      <c r="X151" s="464"/>
      <c r="Y151" s="464"/>
    </row>
    <row r="152" spans="1:25" ht="18" customHeight="1">
      <c r="A152" s="458"/>
      <c r="B152" s="458"/>
      <c r="C152" s="464"/>
      <c r="D152" s="464"/>
      <c r="E152" s="464"/>
      <c r="F152" s="464"/>
      <c r="G152" s="464"/>
      <c r="H152" s="464"/>
      <c r="I152" s="464"/>
      <c r="J152" s="464"/>
      <c r="K152" s="464"/>
      <c r="L152" s="464"/>
      <c r="M152" s="464"/>
      <c r="N152" s="464"/>
      <c r="O152" s="464"/>
      <c r="P152" s="464"/>
      <c r="Q152" s="464"/>
      <c r="R152" s="464"/>
      <c r="S152" s="464"/>
      <c r="T152" s="464"/>
      <c r="U152" s="464"/>
      <c r="V152" s="464"/>
      <c r="W152" s="464"/>
      <c r="X152" s="464"/>
      <c r="Y152" s="464"/>
    </row>
    <row r="153" spans="1:25" ht="18" customHeight="1">
      <c r="A153" s="458"/>
      <c r="B153" s="458"/>
      <c r="C153" s="464"/>
      <c r="D153" s="464"/>
      <c r="E153" s="464"/>
      <c r="F153" s="464"/>
      <c r="G153" s="464"/>
      <c r="H153" s="464"/>
      <c r="I153" s="464"/>
      <c r="J153" s="464"/>
      <c r="K153" s="464"/>
      <c r="L153" s="464"/>
      <c r="M153" s="464"/>
      <c r="N153" s="464"/>
      <c r="O153" s="464"/>
      <c r="P153" s="464"/>
      <c r="Q153" s="464"/>
      <c r="R153" s="464"/>
      <c r="S153" s="464"/>
      <c r="T153" s="464"/>
      <c r="U153" s="464"/>
      <c r="V153" s="464"/>
      <c r="W153" s="464"/>
      <c r="X153" s="464"/>
      <c r="Y153" s="464"/>
    </row>
    <row r="154" spans="1:25" ht="18" customHeight="1">
      <c r="A154" s="458"/>
      <c r="B154" s="458"/>
      <c r="C154" s="464"/>
      <c r="D154" s="464"/>
      <c r="E154" s="464"/>
      <c r="F154" s="464"/>
      <c r="G154" s="464"/>
      <c r="H154" s="464"/>
      <c r="I154" s="464"/>
      <c r="J154" s="464"/>
      <c r="K154" s="464"/>
      <c r="L154" s="464"/>
      <c r="M154" s="464"/>
      <c r="N154" s="464"/>
      <c r="O154" s="464"/>
      <c r="P154" s="464"/>
      <c r="Q154" s="464"/>
      <c r="R154" s="464"/>
      <c r="S154" s="464"/>
      <c r="T154" s="464"/>
      <c r="U154" s="464"/>
      <c r="V154" s="464"/>
      <c r="W154" s="464"/>
      <c r="X154" s="464"/>
      <c r="Y154" s="464"/>
    </row>
    <row r="155" spans="1:25" ht="18" customHeight="1">
      <c r="A155" s="458"/>
      <c r="B155" s="458"/>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row>
    <row r="156" spans="1:25" ht="18" customHeight="1">
      <c r="A156" s="458"/>
      <c r="B156" s="458"/>
      <c r="C156" s="464"/>
      <c r="D156" s="464"/>
      <c r="E156" s="464"/>
      <c r="F156" s="464"/>
      <c r="G156" s="464"/>
      <c r="H156" s="464"/>
      <c r="I156" s="464"/>
      <c r="J156" s="464"/>
      <c r="K156" s="464"/>
      <c r="L156" s="464"/>
      <c r="M156" s="464"/>
      <c r="N156" s="464"/>
      <c r="O156" s="464"/>
      <c r="P156" s="464"/>
      <c r="Q156" s="464"/>
      <c r="R156" s="464"/>
      <c r="S156" s="464"/>
      <c r="T156" s="464"/>
      <c r="U156" s="464"/>
      <c r="V156" s="464"/>
      <c r="W156" s="464"/>
      <c r="X156" s="464"/>
      <c r="Y156" s="464"/>
    </row>
    <row r="157" spans="1:25" ht="18" customHeight="1">
      <c r="A157" s="458"/>
      <c r="B157" s="458"/>
      <c r="C157" s="464"/>
      <c r="D157" s="464"/>
      <c r="E157" s="464"/>
      <c r="F157" s="464"/>
      <c r="G157" s="464"/>
      <c r="H157" s="464"/>
      <c r="I157" s="464"/>
      <c r="J157" s="464"/>
      <c r="K157" s="464"/>
      <c r="L157" s="464"/>
      <c r="M157" s="464"/>
      <c r="N157" s="464"/>
      <c r="O157" s="464"/>
      <c r="P157" s="464"/>
      <c r="Q157" s="464"/>
      <c r="R157" s="464"/>
      <c r="S157" s="464"/>
      <c r="T157" s="464"/>
      <c r="U157" s="464"/>
      <c r="V157" s="464"/>
      <c r="W157" s="464"/>
      <c r="X157" s="464"/>
      <c r="Y157" s="464"/>
    </row>
    <row r="158" spans="1:25" ht="18" customHeight="1">
      <c r="A158" s="458"/>
      <c r="B158" s="458"/>
      <c r="C158" s="464"/>
      <c r="D158" s="464"/>
      <c r="E158" s="464"/>
      <c r="F158" s="464"/>
      <c r="G158" s="464"/>
      <c r="H158" s="464"/>
      <c r="I158" s="464"/>
      <c r="J158" s="464"/>
      <c r="K158" s="464"/>
      <c r="L158" s="464"/>
      <c r="M158" s="464"/>
      <c r="N158" s="464"/>
      <c r="O158" s="464"/>
      <c r="P158" s="464"/>
      <c r="Q158" s="464"/>
      <c r="R158" s="464"/>
      <c r="S158" s="464"/>
      <c r="T158" s="464"/>
      <c r="U158" s="464"/>
      <c r="V158" s="464"/>
      <c r="W158" s="464"/>
      <c r="X158" s="464"/>
      <c r="Y158" s="464"/>
    </row>
    <row r="159" spans="1:25" ht="18" customHeight="1">
      <c r="A159" s="458"/>
      <c r="B159" s="458"/>
      <c r="C159" s="464"/>
      <c r="D159" s="464"/>
      <c r="E159" s="464"/>
      <c r="F159" s="464"/>
      <c r="G159" s="464"/>
      <c r="H159" s="464"/>
      <c r="I159" s="464"/>
      <c r="J159" s="464"/>
      <c r="K159" s="464"/>
      <c r="L159" s="464"/>
      <c r="M159" s="464"/>
      <c r="N159" s="464"/>
      <c r="O159" s="464"/>
      <c r="P159" s="464"/>
      <c r="Q159" s="464"/>
      <c r="R159" s="464"/>
      <c r="S159" s="464"/>
      <c r="T159" s="464"/>
      <c r="U159" s="464"/>
      <c r="V159" s="464"/>
      <c r="W159" s="464"/>
      <c r="X159" s="464"/>
      <c r="Y159" s="464"/>
    </row>
    <row r="160" spans="1:25" ht="18" customHeight="1">
      <c r="A160" s="458"/>
      <c r="B160" s="458"/>
      <c r="C160" s="464"/>
      <c r="D160" s="464"/>
      <c r="E160" s="464"/>
      <c r="F160" s="464"/>
      <c r="G160" s="464"/>
      <c r="H160" s="464"/>
      <c r="I160" s="464"/>
      <c r="J160" s="464"/>
      <c r="K160" s="464"/>
      <c r="L160" s="464"/>
      <c r="M160" s="464"/>
      <c r="N160" s="464"/>
      <c r="O160" s="464"/>
      <c r="P160" s="464"/>
      <c r="Q160" s="464"/>
      <c r="R160" s="464"/>
      <c r="S160" s="464"/>
      <c r="T160" s="464"/>
      <c r="U160" s="464"/>
      <c r="V160" s="464"/>
      <c r="W160" s="464"/>
      <c r="X160" s="464"/>
      <c r="Y160" s="464"/>
    </row>
    <row r="161" spans="1:25" ht="18" customHeight="1">
      <c r="A161" s="458"/>
      <c r="B161" s="458"/>
      <c r="C161" s="464"/>
      <c r="D161" s="464"/>
      <c r="E161" s="464"/>
      <c r="F161" s="464"/>
      <c r="G161" s="464"/>
      <c r="H161" s="464"/>
      <c r="I161" s="464"/>
      <c r="J161" s="464"/>
      <c r="K161" s="464"/>
      <c r="L161" s="464"/>
      <c r="M161" s="464"/>
      <c r="N161" s="464"/>
      <c r="O161" s="464"/>
      <c r="P161" s="464"/>
      <c r="Q161" s="464"/>
      <c r="R161" s="464"/>
      <c r="S161" s="464"/>
      <c r="T161" s="464"/>
      <c r="U161" s="464"/>
      <c r="V161" s="464"/>
      <c r="W161" s="464"/>
      <c r="X161" s="464"/>
      <c r="Y161" s="464"/>
    </row>
    <row r="162" spans="1:25" ht="18" customHeight="1">
      <c r="A162" s="458"/>
      <c r="B162" s="458"/>
      <c r="C162" s="464"/>
      <c r="D162" s="464"/>
      <c r="E162" s="464"/>
      <c r="F162" s="464"/>
      <c r="G162" s="464"/>
      <c r="H162" s="464"/>
      <c r="I162" s="464"/>
      <c r="J162" s="464"/>
      <c r="K162" s="464"/>
      <c r="L162" s="464"/>
      <c r="M162" s="464"/>
      <c r="N162" s="464"/>
      <c r="O162" s="464"/>
      <c r="P162" s="464"/>
      <c r="Q162" s="464"/>
      <c r="R162" s="464"/>
      <c r="S162" s="464"/>
      <c r="T162" s="464"/>
      <c r="U162" s="464"/>
      <c r="V162" s="464"/>
      <c r="W162" s="464"/>
      <c r="X162" s="464"/>
      <c r="Y162" s="464"/>
    </row>
    <row r="163" spans="1:25" ht="18" customHeight="1">
      <c r="A163" s="458"/>
      <c r="B163" s="458"/>
      <c r="C163" s="464"/>
      <c r="D163" s="464"/>
      <c r="E163" s="464"/>
      <c r="F163" s="464"/>
      <c r="G163" s="464"/>
      <c r="H163" s="464"/>
      <c r="I163" s="464"/>
      <c r="J163" s="464"/>
      <c r="K163" s="464"/>
      <c r="L163" s="464"/>
      <c r="M163" s="464"/>
      <c r="N163" s="464"/>
      <c r="O163" s="464"/>
      <c r="P163" s="464"/>
      <c r="Q163" s="464"/>
      <c r="R163" s="464"/>
      <c r="S163" s="464"/>
      <c r="T163" s="464"/>
      <c r="U163" s="464"/>
      <c r="V163" s="464"/>
      <c r="W163" s="464"/>
      <c r="X163" s="464"/>
      <c r="Y163" s="464"/>
    </row>
    <row r="164" spans="1:25" ht="18" customHeight="1">
      <c r="A164" s="458"/>
      <c r="B164" s="458"/>
      <c r="C164" s="464"/>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row>
    <row r="165" spans="1:25" ht="18" customHeight="1">
      <c r="A165" s="458"/>
      <c r="B165" s="458"/>
      <c r="C165" s="464"/>
      <c r="D165" s="464"/>
      <c r="E165" s="464"/>
      <c r="F165" s="464"/>
      <c r="G165" s="464"/>
      <c r="H165" s="464"/>
      <c r="I165" s="464"/>
      <c r="J165" s="464"/>
      <c r="K165" s="464"/>
      <c r="L165" s="464"/>
      <c r="M165" s="464"/>
      <c r="N165" s="464"/>
      <c r="O165" s="464"/>
      <c r="P165" s="464"/>
      <c r="Q165" s="464"/>
      <c r="R165" s="464"/>
      <c r="S165" s="464"/>
      <c r="T165" s="464"/>
      <c r="U165" s="464"/>
      <c r="V165" s="464"/>
      <c r="W165" s="464"/>
      <c r="X165" s="464"/>
      <c r="Y165" s="464"/>
    </row>
    <row r="166" spans="1:25" ht="18" customHeight="1">
      <c r="A166" s="458"/>
      <c r="B166" s="458"/>
      <c r="C166" s="464"/>
      <c r="D166" s="464"/>
      <c r="E166" s="464"/>
      <c r="F166" s="464"/>
      <c r="G166" s="464"/>
      <c r="H166" s="464"/>
      <c r="I166" s="464"/>
      <c r="J166" s="464"/>
      <c r="K166" s="464"/>
      <c r="L166" s="464"/>
      <c r="M166" s="464"/>
      <c r="N166" s="464"/>
      <c r="O166" s="464"/>
      <c r="P166" s="464"/>
      <c r="Q166" s="464"/>
      <c r="R166" s="464"/>
      <c r="S166" s="464"/>
      <c r="T166" s="464"/>
      <c r="U166" s="464"/>
      <c r="V166" s="464"/>
      <c r="W166" s="464"/>
      <c r="X166" s="464"/>
      <c r="Y166" s="464"/>
    </row>
    <row r="167" spans="1:25" ht="18" customHeight="1">
      <c r="A167" s="458"/>
      <c r="B167" s="458"/>
      <c r="C167" s="464"/>
      <c r="D167" s="464"/>
      <c r="E167" s="464"/>
      <c r="F167" s="464"/>
      <c r="G167" s="464"/>
      <c r="H167" s="464"/>
      <c r="I167" s="464"/>
      <c r="J167" s="464"/>
      <c r="K167" s="464"/>
      <c r="L167" s="464"/>
      <c r="M167" s="464"/>
      <c r="N167" s="464"/>
      <c r="O167" s="464"/>
      <c r="P167" s="464"/>
      <c r="Q167" s="464"/>
      <c r="R167" s="464"/>
      <c r="S167" s="464"/>
      <c r="T167" s="464"/>
      <c r="U167" s="464"/>
      <c r="V167" s="464"/>
      <c r="W167" s="464"/>
      <c r="X167" s="464"/>
      <c r="Y167" s="464"/>
    </row>
    <row r="168" spans="1:25" ht="18" customHeight="1">
      <c r="A168" s="458"/>
      <c r="B168" s="458"/>
      <c r="C168" s="464"/>
      <c r="D168" s="464"/>
      <c r="E168" s="464"/>
      <c r="F168" s="464"/>
      <c r="G168" s="464"/>
      <c r="H168" s="464"/>
      <c r="I168" s="464"/>
      <c r="J168" s="464"/>
      <c r="K168" s="464"/>
      <c r="L168" s="464"/>
      <c r="M168" s="464"/>
      <c r="N168" s="464"/>
      <c r="O168" s="464"/>
      <c r="P168" s="464"/>
      <c r="Q168" s="464"/>
      <c r="R168" s="464"/>
      <c r="S168" s="464"/>
      <c r="T168" s="464"/>
      <c r="U168" s="464"/>
      <c r="V168" s="464"/>
      <c r="W168" s="464"/>
      <c r="X168" s="464"/>
      <c r="Y168" s="464"/>
    </row>
    <row r="169" spans="1:25" ht="18" customHeight="1">
      <c r="A169" s="458"/>
      <c r="B169" s="458"/>
      <c r="C169" s="464"/>
      <c r="D169" s="464"/>
      <c r="E169" s="464"/>
      <c r="F169" s="464"/>
      <c r="G169" s="464"/>
      <c r="H169" s="464"/>
      <c r="I169" s="464"/>
      <c r="J169" s="464"/>
      <c r="K169" s="464"/>
      <c r="L169" s="464"/>
      <c r="M169" s="464"/>
      <c r="N169" s="464"/>
      <c r="O169" s="464"/>
      <c r="P169" s="464"/>
      <c r="Q169" s="464"/>
      <c r="R169" s="464"/>
      <c r="S169" s="464"/>
      <c r="T169" s="464"/>
      <c r="U169" s="464"/>
      <c r="V169" s="464"/>
      <c r="W169" s="464"/>
      <c r="X169" s="464"/>
      <c r="Y169" s="464"/>
    </row>
    <row r="170" spans="1:25" ht="18" customHeight="1">
      <c r="A170" s="458"/>
      <c r="B170" s="458"/>
      <c r="C170" s="464"/>
      <c r="D170" s="464"/>
      <c r="E170" s="464"/>
      <c r="F170" s="464"/>
      <c r="G170" s="464"/>
      <c r="H170" s="464"/>
      <c r="I170" s="464"/>
      <c r="J170" s="464"/>
      <c r="K170" s="464"/>
      <c r="L170" s="464"/>
      <c r="M170" s="464"/>
      <c r="N170" s="464"/>
      <c r="O170" s="464"/>
      <c r="P170" s="464"/>
      <c r="Q170" s="464"/>
      <c r="R170" s="464"/>
      <c r="S170" s="464"/>
      <c r="T170" s="464"/>
      <c r="U170" s="464"/>
      <c r="V170" s="464"/>
      <c r="W170" s="464"/>
      <c r="X170" s="464"/>
      <c r="Y170" s="464"/>
    </row>
    <row r="171" spans="1:25" ht="18" customHeight="1">
      <c r="A171" s="458"/>
      <c r="B171" s="458"/>
      <c r="C171" s="464"/>
      <c r="D171" s="464"/>
      <c r="E171" s="464"/>
      <c r="F171" s="464"/>
      <c r="G171" s="464"/>
      <c r="H171" s="464"/>
      <c r="I171" s="464"/>
      <c r="J171" s="464"/>
      <c r="K171" s="464"/>
      <c r="L171" s="464"/>
      <c r="M171" s="464"/>
      <c r="N171" s="464"/>
      <c r="O171" s="464"/>
      <c r="P171" s="464"/>
      <c r="Q171" s="464"/>
      <c r="R171" s="464"/>
      <c r="S171" s="464"/>
      <c r="T171" s="464"/>
      <c r="U171" s="464"/>
      <c r="V171" s="464"/>
      <c r="W171" s="464"/>
      <c r="X171" s="464"/>
      <c r="Y171" s="464"/>
    </row>
    <row r="172" spans="1:25" ht="18" customHeight="1">
      <c r="A172" s="458"/>
      <c r="B172" s="458"/>
      <c r="C172" s="464"/>
      <c r="D172" s="464"/>
      <c r="E172" s="464"/>
      <c r="F172" s="464"/>
      <c r="G172" s="464"/>
      <c r="H172" s="464"/>
      <c r="I172" s="464"/>
      <c r="J172" s="464"/>
      <c r="K172" s="464"/>
      <c r="L172" s="464"/>
      <c r="M172" s="464"/>
      <c r="N172" s="464"/>
      <c r="O172" s="464"/>
      <c r="P172" s="464"/>
      <c r="Q172" s="464"/>
      <c r="R172" s="464"/>
      <c r="S172" s="464"/>
      <c r="T172" s="464"/>
      <c r="U172" s="464"/>
      <c r="V172" s="464"/>
      <c r="W172" s="464"/>
      <c r="X172" s="464"/>
      <c r="Y172" s="464"/>
    </row>
    <row r="173" spans="1:25" ht="18" customHeight="1">
      <c r="A173" s="458"/>
      <c r="B173" s="458"/>
      <c r="C173" s="464"/>
      <c r="D173" s="464"/>
      <c r="E173" s="464"/>
      <c r="F173" s="464"/>
      <c r="G173" s="464"/>
      <c r="H173" s="464"/>
      <c r="I173" s="464"/>
      <c r="J173" s="464"/>
      <c r="K173" s="464"/>
      <c r="L173" s="464"/>
      <c r="M173" s="464"/>
      <c r="N173" s="464"/>
      <c r="O173" s="464"/>
      <c r="P173" s="464"/>
      <c r="Q173" s="464"/>
      <c r="R173" s="464"/>
      <c r="S173" s="464"/>
      <c r="T173" s="464"/>
      <c r="U173" s="464"/>
      <c r="V173" s="464"/>
      <c r="W173" s="464"/>
      <c r="X173" s="464"/>
      <c r="Y173" s="464"/>
    </row>
    <row r="174" spans="1:25" ht="18" customHeight="1">
      <c r="A174" s="458"/>
      <c r="B174" s="458"/>
      <c r="C174" s="464"/>
      <c r="D174" s="464"/>
      <c r="E174" s="464"/>
      <c r="F174" s="464"/>
      <c r="G174" s="464"/>
      <c r="H174" s="464"/>
      <c r="I174" s="464"/>
      <c r="J174" s="464"/>
      <c r="K174" s="464"/>
      <c r="L174" s="464"/>
      <c r="M174" s="464"/>
      <c r="N174" s="464"/>
      <c r="O174" s="464"/>
      <c r="P174" s="464"/>
      <c r="Q174" s="464"/>
      <c r="R174" s="464"/>
      <c r="S174" s="464"/>
      <c r="T174" s="464"/>
      <c r="U174" s="464"/>
      <c r="V174" s="464"/>
      <c r="W174" s="464"/>
      <c r="X174" s="464"/>
      <c r="Y174" s="464"/>
    </row>
    <row r="175" spans="1:25" ht="18" customHeight="1">
      <c r="A175" s="458"/>
      <c r="B175" s="458"/>
      <c r="C175" s="464"/>
      <c r="D175" s="464"/>
      <c r="E175" s="464"/>
      <c r="F175" s="464"/>
      <c r="G175" s="464"/>
      <c r="H175" s="464"/>
      <c r="I175" s="464"/>
      <c r="J175" s="464"/>
      <c r="K175" s="464"/>
      <c r="L175" s="464"/>
      <c r="M175" s="464"/>
      <c r="N175" s="464"/>
      <c r="O175" s="464"/>
      <c r="P175" s="464"/>
      <c r="Q175" s="464"/>
      <c r="R175" s="464"/>
      <c r="S175" s="464"/>
      <c r="T175" s="464"/>
      <c r="U175" s="464"/>
      <c r="V175" s="464"/>
      <c r="W175" s="464"/>
      <c r="X175" s="464"/>
      <c r="Y175" s="464"/>
    </row>
    <row r="176" spans="1:25" ht="18" customHeight="1">
      <c r="A176" s="458"/>
      <c r="B176" s="458"/>
      <c r="C176" s="464"/>
      <c r="D176" s="464"/>
      <c r="E176" s="464"/>
      <c r="F176" s="464"/>
      <c r="G176" s="464"/>
      <c r="H176" s="464"/>
      <c r="I176" s="464"/>
      <c r="J176" s="464"/>
      <c r="K176" s="464"/>
      <c r="L176" s="464"/>
      <c r="M176" s="464"/>
      <c r="N176" s="464"/>
      <c r="O176" s="464"/>
      <c r="P176" s="464"/>
      <c r="Q176" s="464"/>
      <c r="R176" s="464"/>
      <c r="S176" s="464"/>
      <c r="T176" s="464"/>
      <c r="U176" s="464"/>
      <c r="V176" s="464"/>
      <c r="W176" s="464"/>
      <c r="X176" s="464"/>
      <c r="Y176" s="464"/>
    </row>
    <row r="177" spans="1:25" ht="18" customHeight="1">
      <c r="A177" s="458"/>
      <c r="B177" s="458"/>
      <c r="C177" s="464"/>
      <c r="D177" s="464"/>
      <c r="E177" s="464"/>
      <c r="F177" s="464"/>
      <c r="G177" s="464"/>
      <c r="H177" s="464"/>
      <c r="I177" s="464"/>
      <c r="J177" s="464"/>
      <c r="K177" s="464"/>
      <c r="L177" s="464"/>
      <c r="M177" s="464"/>
      <c r="N177" s="464"/>
      <c r="O177" s="464"/>
      <c r="P177" s="464"/>
      <c r="Q177" s="464"/>
      <c r="R177" s="464"/>
      <c r="S177" s="464"/>
      <c r="T177" s="464"/>
      <c r="U177" s="464"/>
      <c r="V177" s="464"/>
      <c r="W177" s="464"/>
      <c r="X177" s="464"/>
      <c r="Y177" s="464"/>
    </row>
    <row r="178" spans="1:25" ht="18" customHeight="1">
      <c r="A178" s="458"/>
      <c r="B178" s="458"/>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row>
    <row r="179" spans="1:25" ht="18" customHeight="1">
      <c r="A179" s="458"/>
      <c r="B179" s="458"/>
      <c r="C179" s="464"/>
      <c r="D179" s="464"/>
      <c r="E179" s="464"/>
      <c r="F179" s="464"/>
      <c r="G179" s="464"/>
      <c r="H179" s="464"/>
      <c r="I179" s="464"/>
      <c r="J179" s="464"/>
      <c r="K179" s="464"/>
      <c r="L179" s="464"/>
      <c r="M179" s="464"/>
      <c r="N179" s="464"/>
      <c r="O179" s="464"/>
      <c r="P179" s="464"/>
      <c r="Q179" s="464"/>
      <c r="R179" s="464"/>
      <c r="S179" s="464"/>
      <c r="T179" s="464"/>
      <c r="U179" s="464"/>
      <c r="V179" s="464"/>
      <c r="W179" s="464"/>
      <c r="X179" s="464"/>
      <c r="Y179" s="464"/>
    </row>
    <row r="180" spans="1:25" ht="18" customHeight="1">
      <c r="A180" s="458"/>
      <c r="B180" s="458"/>
      <c r="C180" s="464"/>
      <c r="D180" s="464"/>
      <c r="E180" s="464"/>
      <c r="F180" s="464"/>
      <c r="G180" s="464"/>
      <c r="H180" s="464"/>
      <c r="I180" s="464"/>
      <c r="J180" s="464"/>
      <c r="K180" s="464"/>
      <c r="L180" s="464"/>
      <c r="M180" s="464"/>
      <c r="N180" s="464"/>
      <c r="O180" s="464"/>
      <c r="P180" s="464"/>
      <c r="Q180" s="464"/>
      <c r="R180" s="464"/>
      <c r="S180" s="464"/>
      <c r="T180" s="464"/>
      <c r="U180" s="464"/>
      <c r="V180" s="464"/>
      <c r="W180" s="464"/>
      <c r="X180" s="464"/>
      <c r="Y180" s="464"/>
    </row>
    <row r="181" spans="1:25" ht="18" customHeight="1">
      <c r="A181" s="458"/>
      <c r="B181" s="458"/>
      <c r="C181" s="464"/>
      <c r="D181" s="464"/>
      <c r="E181" s="464"/>
      <c r="F181" s="464"/>
      <c r="G181" s="464"/>
      <c r="H181" s="464"/>
      <c r="I181" s="464"/>
      <c r="J181" s="464"/>
      <c r="K181" s="464"/>
      <c r="L181" s="464"/>
      <c r="M181" s="464"/>
      <c r="N181" s="464"/>
      <c r="O181" s="464"/>
      <c r="P181" s="464"/>
      <c r="Q181" s="464"/>
      <c r="R181" s="464"/>
      <c r="S181" s="464"/>
      <c r="T181" s="464"/>
      <c r="U181" s="464"/>
      <c r="V181" s="464"/>
      <c r="W181" s="464"/>
      <c r="X181" s="464"/>
      <c r="Y181" s="464"/>
    </row>
    <row r="182" spans="1:25" ht="18" customHeight="1">
      <c r="A182" s="458"/>
      <c r="B182" s="458"/>
      <c r="C182" s="464"/>
      <c r="D182" s="464"/>
      <c r="E182" s="464"/>
      <c r="F182" s="464"/>
      <c r="G182" s="464"/>
      <c r="H182" s="464"/>
      <c r="I182" s="464"/>
      <c r="J182" s="464"/>
      <c r="K182" s="464"/>
      <c r="L182" s="464"/>
      <c r="M182" s="464"/>
      <c r="N182" s="464"/>
      <c r="O182" s="464"/>
      <c r="P182" s="464"/>
      <c r="Q182" s="464"/>
      <c r="R182" s="464"/>
      <c r="S182" s="464"/>
      <c r="T182" s="464"/>
      <c r="U182" s="464"/>
      <c r="V182" s="464"/>
      <c r="W182" s="464"/>
      <c r="X182" s="464"/>
      <c r="Y182" s="464"/>
    </row>
    <row r="183" spans="1:25" ht="18" customHeight="1">
      <c r="A183" s="458"/>
      <c r="B183" s="458"/>
      <c r="C183" s="464"/>
      <c r="D183" s="464"/>
      <c r="E183" s="464"/>
      <c r="F183" s="464"/>
      <c r="G183" s="464"/>
      <c r="H183" s="464"/>
      <c r="I183" s="464"/>
      <c r="J183" s="464"/>
      <c r="K183" s="464"/>
      <c r="L183" s="464"/>
      <c r="M183" s="464"/>
      <c r="N183" s="464"/>
      <c r="O183" s="464"/>
      <c r="P183" s="464"/>
      <c r="Q183" s="464"/>
      <c r="R183" s="464"/>
      <c r="S183" s="464"/>
      <c r="T183" s="464"/>
      <c r="U183" s="464"/>
      <c r="V183" s="464"/>
      <c r="W183" s="464"/>
      <c r="X183" s="464"/>
      <c r="Y183" s="464"/>
    </row>
    <row r="184" spans="1:25" ht="18" customHeight="1">
      <c r="A184" s="458"/>
      <c r="B184" s="458"/>
      <c r="C184" s="464"/>
      <c r="D184" s="464"/>
      <c r="E184" s="464"/>
      <c r="F184" s="464"/>
      <c r="G184" s="464"/>
      <c r="H184" s="464"/>
      <c r="I184" s="464"/>
      <c r="J184" s="464"/>
      <c r="K184" s="464"/>
      <c r="L184" s="464"/>
      <c r="M184" s="464"/>
      <c r="N184" s="464"/>
      <c r="O184" s="464"/>
      <c r="P184" s="464"/>
      <c r="Q184" s="464"/>
      <c r="R184" s="464"/>
      <c r="S184" s="464"/>
      <c r="T184" s="464"/>
      <c r="U184" s="464"/>
      <c r="V184" s="464"/>
      <c r="W184" s="464"/>
      <c r="X184" s="464"/>
      <c r="Y184" s="464"/>
    </row>
    <row r="185" spans="1:25" ht="18" customHeight="1">
      <c r="A185" s="458"/>
      <c r="B185" s="458"/>
      <c r="C185" s="464"/>
      <c r="D185" s="464"/>
      <c r="E185" s="464"/>
      <c r="F185" s="464"/>
      <c r="G185" s="464"/>
      <c r="H185" s="464"/>
      <c r="I185" s="464"/>
      <c r="J185" s="464"/>
      <c r="K185" s="464"/>
      <c r="L185" s="464"/>
      <c r="M185" s="464"/>
      <c r="N185" s="464"/>
      <c r="O185" s="464"/>
      <c r="P185" s="464"/>
      <c r="Q185" s="464"/>
      <c r="R185" s="464"/>
      <c r="S185" s="464"/>
      <c r="T185" s="464"/>
      <c r="U185" s="464"/>
      <c r="V185" s="464"/>
      <c r="W185" s="464"/>
      <c r="X185" s="464"/>
      <c r="Y185" s="464"/>
    </row>
    <row r="186" spans="1:25" ht="18" customHeight="1">
      <c r="A186" s="458"/>
      <c r="B186" s="458"/>
      <c r="C186" s="464"/>
      <c r="D186" s="464"/>
      <c r="E186" s="464"/>
      <c r="F186" s="464"/>
      <c r="G186" s="464"/>
      <c r="H186" s="464"/>
      <c r="I186" s="464"/>
      <c r="J186" s="464"/>
      <c r="K186" s="464"/>
      <c r="L186" s="464"/>
      <c r="M186" s="464"/>
      <c r="N186" s="464"/>
      <c r="O186" s="464"/>
      <c r="P186" s="464"/>
      <c r="Q186" s="464"/>
      <c r="R186" s="464"/>
      <c r="S186" s="464"/>
      <c r="T186" s="464"/>
      <c r="U186" s="464"/>
      <c r="V186" s="464"/>
      <c r="W186" s="464"/>
      <c r="X186" s="464"/>
      <c r="Y186" s="464"/>
    </row>
    <row r="187" spans="1:25" ht="18" customHeight="1">
      <c r="A187" s="458"/>
      <c r="B187" s="458"/>
      <c r="C187" s="464"/>
      <c r="D187" s="464"/>
      <c r="E187" s="464"/>
      <c r="F187" s="464"/>
      <c r="G187" s="464"/>
      <c r="H187" s="464"/>
      <c r="I187" s="464"/>
      <c r="J187" s="464"/>
      <c r="K187" s="464"/>
      <c r="L187" s="464"/>
      <c r="M187" s="464"/>
      <c r="N187" s="464"/>
      <c r="O187" s="464"/>
      <c r="P187" s="464"/>
      <c r="Q187" s="464"/>
      <c r="R187" s="464"/>
      <c r="S187" s="464"/>
      <c r="T187" s="464"/>
      <c r="U187" s="464"/>
      <c r="V187" s="464"/>
      <c r="W187" s="464"/>
      <c r="X187" s="464"/>
      <c r="Y187" s="464"/>
    </row>
    <row r="188" spans="1:25" ht="18" customHeight="1">
      <c r="A188" s="458"/>
      <c r="B188" s="458"/>
      <c r="C188" s="464"/>
      <c r="D188" s="464"/>
      <c r="E188" s="464"/>
      <c r="F188" s="464"/>
      <c r="G188" s="464"/>
      <c r="H188" s="464"/>
      <c r="I188" s="464"/>
      <c r="J188" s="464"/>
      <c r="K188" s="464"/>
      <c r="L188" s="464"/>
      <c r="M188" s="464"/>
      <c r="N188" s="464"/>
      <c r="O188" s="464"/>
      <c r="P188" s="464"/>
      <c r="Q188" s="464"/>
      <c r="R188" s="464"/>
      <c r="S188" s="464"/>
      <c r="T188" s="464"/>
      <c r="U188" s="464"/>
      <c r="V188" s="464"/>
      <c r="W188" s="464"/>
      <c r="X188" s="464"/>
      <c r="Y188" s="464"/>
    </row>
    <row r="189" spans="1:25" ht="18" customHeight="1">
      <c r="A189" s="458"/>
      <c r="B189" s="458"/>
      <c r="C189" s="464"/>
      <c r="D189" s="464"/>
      <c r="E189" s="464"/>
      <c r="F189" s="464"/>
      <c r="G189" s="464"/>
      <c r="H189" s="464"/>
      <c r="I189" s="464"/>
      <c r="J189" s="464"/>
      <c r="K189" s="464"/>
      <c r="L189" s="464"/>
      <c r="M189" s="464"/>
      <c r="N189" s="464"/>
      <c r="O189" s="464"/>
      <c r="P189" s="464"/>
      <c r="Q189" s="464"/>
      <c r="R189" s="464"/>
      <c r="S189" s="464"/>
      <c r="T189" s="464"/>
      <c r="U189" s="464"/>
      <c r="V189" s="464"/>
      <c r="W189" s="464"/>
      <c r="X189" s="464"/>
      <c r="Y189" s="464"/>
    </row>
    <row r="190" spans="1:25" ht="18" customHeight="1">
      <c r="A190" s="458"/>
      <c r="B190" s="458"/>
      <c r="C190" s="464"/>
      <c r="D190" s="464"/>
      <c r="E190" s="464"/>
      <c r="F190" s="464"/>
      <c r="G190" s="464"/>
      <c r="H190" s="464"/>
      <c r="I190" s="464"/>
      <c r="J190" s="464"/>
      <c r="K190" s="464"/>
      <c r="L190" s="464"/>
      <c r="M190" s="464"/>
      <c r="N190" s="464"/>
      <c r="O190" s="464"/>
      <c r="P190" s="464"/>
      <c r="Q190" s="464"/>
      <c r="R190" s="464"/>
      <c r="S190" s="464"/>
      <c r="T190" s="464"/>
      <c r="U190" s="464"/>
      <c r="V190" s="464"/>
      <c r="W190" s="464"/>
      <c r="X190" s="464"/>
      <c r="Y190" s="464"/>
    </row>
    <row r="191" spans="1:25" ht="18" customHeight="1">
      <c r="A191" s="458"/>
      <c r="B191" s="458"/>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row>
    <row r="192" spans="1:25" ht="18" customHeight="1">
      <c r="A192" s="458"/>
      <c r="B192" s="458"/>
      <c r="C192" s="464"/>
      <c r="D192" s="464"/>
      <c r="E192" s="464"/>
      <c r="F192" s="464"/>
      <c r="G192" s="464"/>
      <c r="H192" s="464"/>
      <c r="I192" s="464"/>
      <c r="J192" s="464"/>
      <c r="K192" s="464"/>
      <c r="L192" s="464"/>
      <c r="M192" s="464"/>
      <c r="N192" s="464"/>
      <c r="O192" s="464"/>
      <c r="P192" s="464"/>
      <c r="Q192" s="464"/>
      <c r="R192" s="464"/>
      <c r="S192" s="464"/>
      <c r="T192" s="464"/>
      <c r="U192" s="464"/>
      <c r="V192" s="464"/>
      <c r="W192" s="464"/>
      <c r="X192" s="464"/>
      <c r="Y192" s="464"/>
    </row>
    <row r="193" spans="1:25" ht="18" customHeight="1">
      <c r="A193" s="458"/>
      <c r="B193" s="458"/>
      <c r="C193" s="464"/>
      <c r="D193" s="464"/>
      <c r="E193" s="464"/>
      <c r="F193" s="464"/>
      <c r="G193" s="464"/>
      <c r="H193" s="464"/>
      <c r="I193" s="464"/>
      <c r="J193" s="464"/>
      <c r="K193" s="464"/>
      <c r="L193" s="464"/>
      <c r="M193" s="464"/>
      <c r="N193" s="464"/>
      <c r="O193" s="464"/>
      <c r="P193" s="464"/>
      <c r="Q193" s="464"/>
      <c r="R193" s="464"/>
      <c r="S193" s="464"/>
      <c r="T193" s="464"/>
      <c r="U193" s="464"/>
      <c r="V193" s="464"/>
      <c r="W193" s="464"/>
      <c r="X193" s="464"/>
      <c r="Y193" s="464"/>
    </row>
    <row r="194" spans="1:25" ht="18" customHeight="1">
      <c r="A194" s="458"/>
      <c r="B194" s="458"/>
      <c r="C194" s="464"/>
      <c r="D194" s="464"/>
      <c r="E194" s="464"/>
      <c r="F194" s="464"/>
      <c r="G194" s="464"/>
      <c r="H194" s="464"/>
      <c r="I194" s="464"/>
      <c r="J194" s="464"/>
      <c r="K194" s="464"/>
      <c r="L194" s="464"/>
      <c r="M194" s="464"/>
      <c r="N194" s="464"/>
      <c r="O194" s="464"/>
      <c r="P194" s="464"/>
      <c r="Q194" s="464"/>
      <c r="R194" s="464"/>
      <c r="S194" s="464"/>
      <c r="T194" s="464"/>
      <c r="U194" s="464"/>
      <c r="V194" s="464"/>
      <c r="W194" s="464"/>
      <c r="X194" s="464"/>
      <c r="Y194" s="464"/>
    </row>
    <row r="195" spans="1:25" ht="18" customHeight="1">
      <c r="A195" s="458"/>
      <c r="B195" s="458"/>
      <c r="C195" s="464"/>
      <c r="D195" s="464"/>
      <c r="E195" s="464"/>
      <c r="F195" s="464"/>
      <c r="G195" s="464"/>
      <c r="H195" s="464"/>
      <c r="I195" s="464"/>
      <c r="J195" s="464"/>
      <c r="K195" s="464"/>
      <c r="L195" s="464"/>
      <c r="M195" s="464"/>
      <c r="N195" s="464"/>
      <c r="O195" s="464"/>
      <c r="P195" s="464"/>
      <c r="Q195" s="464"/>
      <c r="R195" s="464"/>
      <c r="S195" s="464"/>
      <c r="T195" s="464"/>
      <c r="U195" s="464"/>
      <c r="V195" s="464"/>
      <c r="W195" s="464"/>
      <c r="X195" s="464"/>
      <c r="Y195" s="464"/>
    </row>
    <row r="196" spans="1:25" ht="18" customHeight="1">
      <c r="A196" s="458"/>
      <c r="B196" s="458"/>
      <c r="C196" s="464"/>
      <c r="D196" s="464"/>
      <c r="E196" s="464"/>
      <c r="F196" s="464"/>
      <c r="G196" s="464"/>
      <c r="H196" s="464"/>
      <c r="I196" s="464"/>
      <c r="J196" s="464"/>
      <c r="K196" s="464"/>
      <c r="L196" s="464"/>
      <c r="M196" s="464"/>
      <c r="N196" s="464"/>
      <c r="O196" s="464"/>
      <c r="P196" s="464"/>
      <c r="Q196" s="464"/>
      <c r="R196" s="464"/>
      <c r="S196" s="464"/>
      <c r="T196" s="464"/>
      <c r="U196" s="464"/>
      <c r="V196" s="464"/>
      <c r="W196" s="464"/>
      <c r="X196" s="464"/>
      <c r="Y196" s="464"/>
    </row>
    <row r="197" spans="1:25" ht="18" customHeight="1">
      <c r="A197" s="458"/>
      <c r="B197" s="458"/>
      <c r="C197" s="464"/>
      <c r="D197" s="464"/>
      <c r="E197" s="464"/>
      <c r="F197" s="464"/>
      <c r="G197" s="464"/>
      <c r="H197" s="464"/>
      <c r="I197" s="464"/>
      <c r="J197" s="464"/>
      <c r="K197" s="464"/>
      <c r="L197" s="464"/>
      <c r="M197" s="464"/>
      <c r="N197" s="464"/>
      <c r="O197" s="464"/>
      <c r="P197" s="464"/>
      <c r="Q197" s="464"/>
      <c r="R197" s="464"/>
      <c r="S197" s="464"/>
      <c r="T197" s="464"/>
      <c r="U197" s="464"/>
      <c r="V197" s="464"/>
      <c r="W197" s="464"/>
      <c r="X197" s="464"/>
      <c r="Y197" s="464"/>
    </row>
    <row r="198" spans="1:25" ht="18" customHeight="1">
      <c r="A198" s="458"/>
      <c r="B198" s="458"/>
      <c r="C198" s="464"/>
      <c r="D198" s="464"/>
      <c r="E198" s="464"/>
      <c r="F198" s="464"/>
      <c r="G198" s="464"/>
      <c r="H198" s="464"/>
      <c r="I198" s="464"/>
      <c r="J198" s="464"/>
      <c r="K198" s="464"/>
      <c r="L198" s="464"/>
      <c r="M198" s="464"/>
      <c r="N198" s="464"/>
      <c r="O198" s="464"/>
      <c r="P198" s="464"/>
      <c r="Q198" s="464"/>
      <c r="R198" s="464"/>
      <c r="S198" s="464"/>
      <c r="T198" s="464"/>
      <c r="U198" s="464"/>
      <c r="V198" s="464"/>
      <c r="W198" s="464"/>
      <c r="X198" s="464"/>
      <c r="Y198" s="464"/>
    </row>
    <row r="199" spans="1:25" ht="18" customHeight="1">
      <c r="A199" s="458"/>
      <c r="B199" s="458"/>
      <c r="C199" s="464"/>
      <c r="D199" s="464"/>
      <c r="E199" s="464"/>
      <c r="F199" s="464"/>
      <c r="G199" s="464"/>
      <c r="H199" s="464"/>
      <c r="I199" s="464"/>
      <c r="J199" s="464"/>
      <c r="K199" s="464"/>
      <c r="L199" s="464"/>
      <c r="M199" s="464"/>
      <c r="N199" s="464"/>
      <c r="O199" s="464"/>
      <c r="P199" s="464"/>
      <c r="Q199" s="464"/>
      <c r="R199" s="464"/>
      <c r="S199" s="464"/>
      <c r="T199" s="464"/>
      <c r="U199" s="464"/>
      <c r="V199" s="464"/>
      <c r="W199" s="464"/>
      <c r="X199" s="464"/>
      <c r="Y199" s="464"/>
    </row>
    <row r="200" spans="1:25" ht="18" customHeight="1">
      <c r="A200" s="458"/>
      <c r="B200" s="458"/>
      <c r="C200" s="464"/>
      <c r="D200" s="464"/>
      <c r="E200" s="464"/>
      <c r="F200" s="464"/>
      <c r="G200" s="464"/>
      <c r="H200" s="464"/>
      <c r="I200" s="464"/>
      <c r="J200" s="464"/>
      <c r="K200" s="464"/>
      <c r="L200" s="464"/>
      <c r="M200" s="464"/>
      <c r="N200" s="464"/>
      <c r="O200" s="464"/>
      <c r="P200" s="464"/>
      <c r="Q200" s="464"/>
      <c r="R200" s="464"/>
      <c r="S200" s="464"/>
      <c r="T200" s="464"/>
      <c r="U200" s="464"/>
      <c r="V200" s="464"/>
      <c r="W200" s="464"/>
      <c r="X200" s="464"/>
      <c r="Y200" s="464"/>
    </row>
    <row r="201" spans="1:25" ht="18" customHeight="1">
      <c r="A201" s="458"/>
      <c r="B201" s="458"/>
      <c r="C201" s="464"/>
      <c r="D201" s="464"/>
      <c r="E201" s="464"/>
      <c r="F201" s="464"/>
      <c r="G201" s="464"/>
      <c r="H201" s="464"/>
      <c r="I201" s="464"/>
      <c r="J201" s="464"/>
      <c r="K201" s="464"/>
      <c r="L201" s="464"/>
      <c r="M201" s="464"/>
      <c r="N201" s="464"/>
      <c r="O201" s="464"/>
      <c r="P201" s="464"/>
      <c r="Q201" s="464"/>
      <c r="R201" s="464"/>
      <c r="S201" s="464"/>
      <c r="T201" s="464"/>
      <c r="U201" s="464"/>
      <c r="V201" s="464"/>
      <c r="W201" s="464"/>
      <c r="X201" s="464"/>
      <c r="Y201" s="464"/>
    </row>
    <row r="202" spans="1:25" ht="18" customHeight="1">
      <c r="A202" s="458"/>
      <c r="B202" s="458"/>
      <c r="C202" s="464"/>
      <c r="D202" s="464"/>
      <c r="E202" s="464"/>
      <c r="F202" s="464"/>
      <c r="G202" s="464"/>
      <c r="H202" s="464"/>
      <c r="I202" s="464"/>
      <c r="J202" s="464"/>
      <c r="K202" s="464"/>
      <c r="L202" s="464"/>
      <c r="M202" s="464"/>
      <c r="N202" s="464"/>
      <c r="O202" s="464"/>
      <c r="P202" s="464"/>
      <c r="Q202" s="464"/>
      <c r="R202" s="464"/>
      <c r="S202" s="464"/>
      <c r="T202" s="464"/>
      <c r="U202" s="464"/>
      <c r="V202" s="464"/>
      <c r="W202" s="464"/>
      <c r="X202" s="464"/>
      <c r="Y202" s="464"/>
    </row>
    <row r="203" spans="1:25" ht="18" customHeight="1">
      <c r="A203" s="458"/>
      <c r="B203" s="458"/>
      <c r="C203" s="464"/>
      <c r="D203" s="464"/>
      <c r="E203" s="464"/>
      <c r="F203" s="464"/>
      <c r="G203" s="464"/>
      <c r="H203" s="464"/>
      <c r="I203" s="464"/>
      <c r="J203" s="464"/>
      <c r="K203" s="464"/>
      <c r="L203" s="464"/>
      <c r="M203" s="464"/>
      <c r="N203" s="464"/>
      <c r="O203" s="464"/>
      <c r="P203" s="464"/>
      <c r="Q203" s="464"/>
      <c r="R203" s="464"/>
      <c r="S203" s="464"/>
      <c r="T203" s="464"/>
      <c r="U203" s="464"/>
      <c r="V203" s="464"/>
      <c r="W203" s="464"/>
      <c r="X203" s="464"/>
      <c r="Y203" s="464"/>
    </row>
    <row r="204" spans="1:25" ht="18" customHeight="1">
      <c r="A204" s="458"/>
      <c r="B204" s="458"/>
      <c r="C204" s="464"/>
      <c r="D204" s="464"/>
      <c r="E204" s="464"/>
      <c r="F204" s="464"/>
      <c r="G204" s="464"/>
      <c r="H204" s="464"/>
      <c r="I204" s="464"/>
      <c r="J204" s="464"/>
      <c r="K204" s="464"/>
      <c r="L204" s="464"/>
      <c r="M204" s="464"/>
      <c r="N204" s="464"/>
      <c r="O204" s="464"/>
      <c r="P204" s="464"/>
      <c r="Q204" s="464"/>
      <c r="R204" s="464"/>
      <c r="S204" s="464"/>
      <c r="T204" s="464"/>
      <c r="U204" s="464"/>
      <c r="V204" s="464"/>
      <c r="W204" s="464"/>
      <c r="X204" s="464"/>
      <c r="Y204" s="464"/>
    </row>
    <row r="205" spans="1:25" ht="18" customHeight="1">
      <c r="A205" s="458"/>
      <c r="B205" s="458"/>
      <c r="C205" s="464"/>
      <c r="D205" s="464"/>
      <c r="E205" s="464"/>
      <c r="F205" s="464"/>
      <c r="G205" s="464"/>
      <c r="H205" s="464"/>
      <c r="I205" s="464"/>
      <c r="J205" s="464"/>
      <c r="K205" s="464"/>
      <c r="L205" s="464"/>
      <c r="M205" s="464"/>
      <c r="N205" s="464"/>
      <c r="O205" s="464"/>
      <c r="P205" s="464"/>
      <c r="Q205" s="464"/>
      <c r="R205" s="464"/>
      <c r="S205" s="464"/>
      <c r="T205" s="464"/>
      <c r="U205" s="464"/>
      <c r="V205" s="464"/>
      <c r="W205" s="464"/>
      <c r="X205" s="464"/>
      <c r="Y205" s="464"/>
    </row>
    <row r="206" spans="1:25" ht="18" customHeight="1">
      <c r="A206" s="458"/>
      <c r="B206" s="458"/>
      <c r="C206" s="464"/>
      <c r="D206" s="464"/>
      <c r="E206" s="464"/>
      <c r="F206" s="464"/>
      <c r="G206" s="464"/>
      <c r="H206" s="464"/>
      <c r="I206" s="464"/>
      <c r="J206" s="464"/>
      <c r="K206" s="464"/>
      <c r="L206" s="464"/>
      <c r="M206" s="464"/>
      <c r="N206" s="464"/>
      <c r="O206" s="464"/>
      <c r="P206" s="464"/>
      <c r="Q206" s="464"/>
      <c r="R206" s="464"/>
      <c r="S206" s="464"/>
      <c r="T206" s="464"/>
      <c r="U206" s="464"/>
      <c r="V206" s="464"/>
      <c r="W206" s="464"/>
      <c r="X206" s="464"/>
      <c r="Y206" s="464"/>
    </row>
    <row r="207" spans="1:25" ht="18" customHeight="1">
      <c r="A207" s="458"/>
      <c r="B207" s="458"/>
      <c r="C207" s="464"/>
      <c r="D207" s="464"/>
      <c r="E207" s="464"/>
      <c r="F207" s="464"/>
      <c r="G207" s="464"/>
      <c r="H207" s="464"/>
      <c r="I207" s="464"/>
      <c r="J207" s="464"/>
      <c r="K207" s="464"/>
      <c r="L207" s="464"/>
      <c r="M207" s="464"/>
      <c r="N207" s="464"/>
      <c r="O207" s="464"/>
      <c r="P207" s="464"/>
      <c r="Q207" s="464"/>
      <c r="R207" s="464"/>
      <c r="S207" s="464"/>
      <c r="T207" s="464"/>
      <c r="U207" s="464"/>
      <c r="V207" s="464"/>
      <c r="W207" s="464"/>
      <c r="X207" s="464"/>
      <c r="Y207" s="464"/>
    </row>
    <row r="208" spans="1:25" ht="18" customHeight="1">
      <c r="A208" s="458"/>
      <c r="B208" s="458"/>
      <c r="C208" s="464"/>
      <c r="D208" s="464"/>
      <c r="E208" s="464"/>
      <c r="F208" s="464"/>
      <c r="G208" s="464"/>
      <c r="H208" s="464"/>
      <c r="I208" s="464"/>
      <c r="J208" s="464"/>
      <c r="K208" s="464"/>
      <c r="L208" s="464"/>
      <c r="M208" s="464"/>
      <c r="N208" s="464"/>
      <c r="O208" s="464"/>
      <c r="P208" s="464"/>
      <c r="Q208" s="464"/>
      <c r="R208" s="464"/>
      <c r="S208" s="464"/>
      <c r="T208" s="464"/>
      <c r="U208" s="464"/>
      <c r="V208" s="464"/>
      <c r="W208" s="464"/>
      <c r="X208" s="464"/>
      <c r="Y208" s="464"/>
    </row>
    <row r="209" spans="1:25" ht="18" customHeight="1">
      <c r="A209" s="458"/>
      <c r="B209" s="458"/>
      <c r="C209" s="464"/>
      <c r="D209" s="464"/>
      <c r="E209" s="464"/>
      <c r="F209" s="464"/>
      <c r="G209" s="464"/>
      <c r="H209" s="464"/>
      <c r="I209" s="464"/>
      <c r="J209" s="464"/>
      <c r="K209" s="464"/>
      <c r="L209" s="464"/>
      <c r="M209" s="464"/>
      <c r="N209" s="464"/>
      <c r="O209" s="464"/>
      <c r="P209" s="464"/>
      <c r="Q209" s="464"/>
      <c r="R209" s="464"/>
      <c r="S209" s="464"/>
      <c r="T209" s="464"/>
      <c r="U209" s="464"/>
      <c r="V209" s="464"/>
      <c r="W209" s="464"/>
      <c r="X209" s="464"/>
      <c r="Y209" s="464"/>
    </row>
    <row r="210" spans="1:25" ht="18" customHeight="1">
      <c r="A210" s="458"/>
      <c r="B210" s="458"/>
      <c r="C210" s="464"/>
      <c r="D210" s="464"/>
      <c r="E210" s="464"/>
      <c r="F210" s="464"/>
      <c r="G210" s="464"/>
      <c r="H210" s="464"/>
      <c r="I210" s="464"/>
      <c r="J210" s="464"/>
      <c r="K210" s="464"/>
      <c r="L210" s="464"/>
      <c r="M210" s="464"/>
      <c r="N210" s="464"/>
      <c r="O210" s="464"/>
      <c r="P210" s="464"/>
      <c r="Q210" s="464"/>
      <c r="R210" s="464"/>
      <c r="S210" s="464"/>
      <c r="T210" s="464"/>
      <c r="U210" s="464"/>
      <c r="V210" s="464"/>
      <c r="W210" s="464"/>
      <c r="X210" s="464"/>
      <c r="Y210" s="464"/>
    </row>
    <row r="211" spans="1:25" ht="18" customHeight="1">
      <c r="A211" s="458"/>
      <c r="B211" s="458"/>
      <c r="C211" s="464"/>
      <c r="D211" s="464"/>
      <c r="E211" s="464"/>
      <c r="F211" s="464"/>
      <c r="G211" s="464"/>
      <c r="H211" s="464"/>
      <c r="I211" s="464"/>
      <c r="J211" s="464"/>
      <c r="K211" s="464"/>
      <c r="L211" s="464"/>
      <c r="M211" s="464"/>
      <c r="N211" s="464"/>
      <c r="O211" s="464"/>
      <c r="P211" s="464"/>
      <c r="Q211" s="464"/>
      <c r="R211" s="464"/>
      <c r="S211" s="464"/>
      <c r="T211" s="464"/>
      <c r="U211" s="464"/>
      <c r="V211" s="464"/>
      <c r="W211" s="464"/>
      <c r="X211" s="464"/>
      <c r="Y211" s="464"/>
    </row>
    <row r="212" spans="1:25" ht="18" customHeight="1">
      <c r="A212" s="458"/>
      <c r="B212" s="458"/>
      <c r="C212" s="464"/>
      <c r="D212" s="464"/>
      <c r="E212" s="464"/>
      <c r="F212" s="464"/>
      <c r="G212" s="464"/>
      <c r="H212" s="464"/>
      <c r="I212" s="464"/>
      <c r="J212" s="464"/>
      <c r="K212" s="464"/>
      <c r="L212" s="464"/>
      <c r="M212" s="464"/>
      <c r="N212" s="464"/>
      <c r="O212" s="464"/>
      <c r="P212" s="464"/>
      <c r="Q212" s="464"/>
      <c r="R212" s="464"/>
      <c r="S212" s="464"/>
      <c r="T212" s="464"/>
      <c r="U212" s="464"/>
      <c r="V212" s="464"/>
      <c r="W212" s="464"/>
      <c r="X212" s="464"/>
      <c r="Y212" s="464"/>
    </row>
    <row r="213" spans="1:25" ht="18" customHeight="1">
      <c r="A213" s="458"/>
      <c r="B213" s="458"/>
      <c r="C213" s="464"/>
      <c r="D213" s="464"/>
      <c r="E213" s="464"/>
      <c r="F213" s="464"/>
      <c r="G213" s="464"/>
      <c r="H213" s="464"/>
      <c r="I213" s="464"/>
      <c r="J213" s="464"/>
      <c r="K213" s="464"/>
      <c r="L213" s="464"/>
      <c r="M213" s="464"/>
      <c r="N213" s="464"/>
      <c r="O213" s="464"/>
      <c r="P213" s="464"/>
      <c r="Q213" s="464"/>
      <c r="R213" s="464"/>
      <c r="S213" s="464"/>
      <c r="T213" s="464"/>
      <c r="U213" s="464"/>
      <c r="V213" s="464"/>
      <c r="W213" s="464"/>
      <c r="X213" s="464"/>
      <c r="Y213" s="464"/>
    </row>
    <row r="214" spans="1:25" ht="18" customHeight="1">
      <c r="A214" s="458"/>
      <c r="B214" s="458"/>
      <c r="C214" s="464"/>
      <c r="D214" s="464"/>
      <c r="E214" s="464"/>
      <c r="F214" s="464"/>
      <c r="G214" s="464"/>
      <c r="H214" s="464"/>
      <c r="I214" s="464"/>
      <c r="J214" s="464"/>
      <c r="K214" s="464"/>
      <c r="L214" s="464"/>
      <c r="M214" s="464"/>
      <c r="N214" s="464"/>
      <c r="O214" s="464"/>
      <c r="P214" s="464"/>
      <c r="Q214" s="464"/>
      <c r="R214" s="464"/>
      <c r="S214" s="464"/>
      <c r="T214" s="464"/>
      <c r="U214" s="464"/>
      <c r="V214" s="464"/>
      <c r="W214" s="464"/>
      <c r="X214" s="464"/>
      <c r="Y214" s="464"/>
    </row>
    <row r="215" spans="1:25" ht="18" customHeight="1">
      <c r="A215" s="458"/>
      <c r="B215" s="458"/>
      <c r="C215" s="464"/>
      <c r="D215" s="464"/>
      <c r="E215" s="464"/>
      <c r="F215" s="464"/>
      <c r="G215" s="464"/>
      <c r="H215" s="464"/>
      <c r="I215" s="464"/>
      <c r="J215" s="464"/>
      <c r="K215" s="464"/>
      <c r="L215" s="464"/>
      <c r="M215" s="464"/>
      <c r="N215" s="464"/>
      <c r="O215" s="464"/>
      <c r="P215" s="464"/>
      <c r="Q215" s="464"/>
      <c r="R215" s="464"/>
      <c r="S215" s="464"/>
      <c r="T215" s="464"/>
      <c r="U215" s="464"/>
      <c r="V215" s="464"/>
      <c r="W215" s="464"/>
      <c r="X215" s="464"/>
      <c r="Y215" s="464"/>
    </row>
    <row r="216" spans="1:25" ht="18" customHeight="1">
      <c r="A216" s="458"/>
      <c r="B216" s="458"/>
      <c r="C216" s="464"/>
      <c r="D216" s="464"/>
      <c r="E216" s="464"/>
      <c r="F216" s="464"/>
      <c r="G216" s="464"/>
      <c r="H216" s="464"/>
      <c r="I216" s="464"/>
      <c r="J216" s="464"/>
      <c r="K216" s="464"/>
      <c r="L216" s="464"/>
      <c r="M216" s="464"/>
      <c r="N216" s="464"/>
      <c r="O216" s="464"/>
      <c r="P216" s="464"/>
      <c r="Q216" s="464"/>
      <c r="R216" s="464"/>
      <c r="S216" s="464"/>
      <c r="T216" s="464"/>
      <c r="U216" s="464"/>
      <c r="V216" s="464"/>
      <c r="W216" s="464"/>
      <c r="X216" s="464"/>
      <c r="Y216" s="464"/>
    </row>
    <row r="217" spans="1:25" ht="18" customHeight="1">
      <c r="A217" s="458"/>
      <c r="B217" s="458"/>
      <c r="C217" s="464"/>
      <c r="D217" s="464"/>
      <c r="E217" s="464"/>
      <c r="F217" s="464"/>
      <c r="G217" s="464"/>
      <c r="H217" s="464"/>
      <c r="I217" s="464"/>
      <c r="J217" s="464"/>
      <c r="K217" s="464"/>
      <c r="L217" s="464"/>
      <c r="M217" s="464"/>
      <c r="N217" s="464"/>
      <c r="O217" s="464"/>
      <c r="P217" s="464"/>
      <c r="Q217" s="464"/>
      <c r="R217" s="464"/>
      <c r="S217" s="464"/>
      <c r="T217" s="464"/>
      <c r="U217" s="464"/>
      <c r="V217" s="464"/>
      <c r="W217" s="464"/>
      <c r="X217" s="464"/>
      <c r="Y217" s="464"/>
    </row>
    <row r="218" spans="1:25" ht="18" customHeight="1">
      <c r="A218" s="458"/>
      <c r="B218" s="458"/>
      <c r="C218" s="464"/>
      <c r="D218" s="464"/>
      <c r="E218" s="464"/>
      <c r="F218" s="464"/>
      <c r="G218" s="464"/>
      <c r="H218" s="464"/>
      <c r="I218" s="464"/>
      <c r="J218" s="464"/>
      <c r="K218" s="464"/>
      <c r="L218" s="464"/>
      <c r="M218" s="464"/>
      <c r="N218" s="464"/>
      <c r="O218" s="464"/>
      <c r="P218" s="464"/>
      <c r="Q218" s="464"/>
      <c r="R218" s="464"/>
      <c r="S218" s="464"/>
      <c r="T218" s="464"/>
      <c r="U218" s="464"/>
      <c r="V218" s="464"/>
      <c r="W218" s="464"/>
      <c r="X218" s="464"/>
      <c r="Y218" s="464"/>
    </row>
    <row r="219" spans="1:25" ht="18" customHeight="1">
      <c r="A219" s="458"/>
      <c r="B219" s="458"/>
      <c r="C219" s="464"/>
      <c r="D219" s="464"/>
      <c r="E219" s="464"/>
      <c r="F219" s="464"/>
      <c r="G219" s="464"/>
      <c r="H219" s="464"/>
      <c r="I219" s="464"/>
      <c r="J219" s="464"/>
      <c r="K219" s="464"/>
      <c r="L219" s="464"/>
      <c r="M219" s="464"/>
      <c r="N219" s="464"/>
      <c r="O219" s="464"/>
      <c r="P219" s="464"/>
      <c r="Q219" s="464"/>
      <c r="R219" s="464"/>
      <c r="S219" s="464"/>
      <c r="T219" s="464"/>
      <c r="U219" s="464"/>
      <c r="V219" s="464"/>
      <c r="W219" s="464"/>
      <c r="X219" s="464"/>
      <c r="Y219" s="464"/>
    </row>
    <row r="220" spans="1:25" ht="18" customHeight="1">
      <c r="A220" s="458"/>
      <c r="B220" s="458"/>
      <c r="C220" s="464"/>
      <c r="D220" s="464"/>
      <c r="E220" s="464"/>
      <c r="F220" s="464"/>
      <c r="G220" s="464"/>
      <c r="H220" s="464"/>
      <c r="I220" s="464"/>
      <c r="J220" s="464"/>
      <c r="K220" s="464"/>
      <c r="L220" s="464"/>
      <c r="M220" s="464"/>
      <c r="N220" s="464"/>
      <c r="O220" s="464"/>
      <c r="P220" s="464"/>
      <c r="Q220" s="464"/>
      <c r="R220" s="464"/>
      <c r="S220" s="464"/>
      <c r="T220" s="464"/>
      <c r="U220" s="464"/>
      <c r="V220" s="464"/>
      <c r="W220" s="464"/>
      <c r="X220" s="464"/>
      <c r="Y220" s="464"/>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3:F5"/>
    <mergeCell ref="C6:D7"/>
    <mergeCell ref="E6:F7"/>
  </mergeCells>
  <hyperlinks>
    <hyperlink ref="C6" location="PREGUNTA 2!A1" display="VOLVER" xr:uid="{00000000-0004-0000-1900-000000000000}"/>
  </hyperlinks>
  <pageMargins left="0" right="0" top="0" bottom="0" header="0" footer="0"/>
  <pageSetup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Y1000"/>
  <sheetViews>
    <sheetView showGridLines="0" workbookViewId="0"/>
  </sheetViews>
  <sheetFormatPr baseColWidth="10" defaultColWidth="14.42578125" defaultRowHeight="15" customHeight="1"/>
  <cols>
    <col min="1" max="1" width="47.5703125" customWidth="1"/>
    <col min="2" max="2" width="3.5703125" customWidth="1"/>
    <col min="3" max="5" width="11.42578125" customWidth="1"/>
    <col min="6" max="6" width="14.7109375" customWidth="1"/>
    <col min="7" max="7" width="3.7109375" customWidth="1"/>
    <col min="8" max="25" width="11.42578125" customWidth="1"/>
  </cols>
  <sheetData>
    <row r="1" spans="1:25" ht="63.75" customHeight="1">
      <c r="A1" s="445"/>
      <c r="B1" s="445"/>
      <c r="C1" s="445"/>
      <c r="D1" s="445"/>
      <c r="E1" s="445"/>
      <c r="F1" s="445"/>
      <c r="G1" s="22"/>
      <c r="H1" s="22"/>
      <c r="I1" s="22"/>
      <c r="J1" s="22"/>
      <c r="K1" s="22"/>
      <c r="L1" s="22"/>
      <c r="M1" s="22"/>
      <c r="N1" s="22"/>
      <c r="O1" s="22"/>
      <c r="P1" s="22"/>
      <c r="Q1" s="22"/>
      <c r="R1" s="22"/>
      <c r="S1" s="22"/>
      <c r="T1" s="22"/>
      <c r="U1" s="22"/>
      <c r="V1" s="22"/>
      <c r="W1" s="22"/>
      <c r="X1" s="22"/>
      <c r="Y1" s="22"/>
    </row>
    <row r="2" spans="1:25" ht="22.5">
      <c r="A2" s="445"/>
      <c r="B2" s="469"/>
      <c r="C2" s="470"/>
      <c r="D2" s="470"/>
      <c r="E2" s="470"/>
      <c r="F2" s="470"/>
      <c r="G2" s="471"/>
      <c r="H2" s="22"/>
      <c r="I2" s="22"/>
      <c r="J2" s="22"/>
      <c r="K2" s="22"/>
      <c r="L2" s="22"/>
      <c r="M2" s="22"/>
      <c r="N2" s="22"/>
      <c r="O2" s="22"/>
      <c r="P2" s="22"/>
      <c r="Q2" s="22"/>
      <c r="R2" s="22"/>
      <c r="S2" s="22"/>
      <c r="T2" s="22"/>
      <c r="U2" s="22"/>
      <c r="V2" s="22"/>
      <c r="W2" s="22"/>
      <c r="X2" s="22"/>
      <c r="Y2" s="22"/>
    </row>
    <row r="3" spans="1:25" ht="22.5">
      <c r="A3" s="445"/>
      <c r="B3" s="472"/>
      <c r="C3" s="760" t="s">
        <v>158</v>
      </c>
      <c r="D3" s="580"/>
      <c r="E3" s="580"/>
      <c r="F3" s="581"/>
      <c r="G3" s="473"/>
      <c r="H3" s="13"/>
      <c r="I3" s="13"/>
      <c r="J3" s="13"/>
      <c r="K3" s="13"/>
      <c r="L3" s="13"/>
      <c r="M3" s="13"/>
      <c r="N3" s="13"/>
      <c r="O3" s="13"/>
      <c r="P3" s="13"/>
      <c r="Q3" s="13"/>
      <c r="R3" s="13"/>
      <c r="S3" s="13"/>
      <c r="T3" s="13"/>
      <c r="U3" s="13"/>
      <c r="V3" s="13"/>
      <c r="W3" s="13"/>
      <c r="X3" s="13"/>
      <c r="Y3" s="13"/>
    </row>
    <row r="4" spans="1:25" ht="22.5">
      <c r="A4" s="445"/>
      <c r="B4" s="472"/>
      <c r="C4" s="582"/>
      <c r="D4" s="583"/>
      <c r="E4" s="583"/>
      <c r="F4" s="584"/>
      <c r="G4" s="473"/>
      <c r="H4" s="13"/>
      <c r="I4" s="13"/>
      <c r="J4" s="13"/>
      <c r="K4" s="13"/>
      <c r="L4" s="13"/>
      <c r="M4" s="13"/>
      <c r="N4" s="13"/>
      <c r="O4" s="13"/>
      <c r="P4" s="13"/>
      <c r="Q4" s="13"/>
      <c r="R4" s="13"/>
      <c r="S4" s="13"/>
      <c r="T4" s="13"/>
      <c r="U4" s="13"/>
      <c r="V4" s="13"/>
      <c r="W4" s="13"/>
      <c r="X4" s="13"/>
      <c r="Y4" s="13"/>
    </row>
    <row r="5" spans="1:25" ht="15.75" customHeight="1">
      <c r="A5" s="445"/>
      <c r="B5" s="472"/>
      <c r="C5" s="585"/>
      <c r="D5" s="586"/>
      <c r="E5" s="586"/>
      <c r="F5" s="587"/>
      <c r="G5" s="473"/>
      <c r="H5" s="13"/>
      <c r="I5" s="13"/>
      <c r="J5" s="13"/>
      <c r="K5" s="13"/>
      <c r="L5" s="13"/>
      <c r="M5" s="13"/>
      <c r="N5" s="13"/>
      <c r="O5" s="13"/>
      <c r="P5" s="13"/>
      <c r="Q5" s="13"/>
      <c r="R5" s="13"/>
      <c r="S5" s="13"/>
      <c r="T5" s="13"/>
      <c r="U5" s="13"/>
      <c r="V5" s="13"/>
      <c r="W5" s="13"/>
      <c r="X5" s="13"/>
      <c r="Y5" s="13"/>
    </row>
    <row r="6" spans="1:25" ht="18" customHeight="1">
      <c r="A6" s="453"/>
      <c r="B6" s="474"/>
      <c r="C6" s="761" t="s">
        <v>159</v>
      </c>
      <c r="D6" s="581"/>
      <c r="E6" s="761" t="s">
        <v>160</v>
      </c>
      <c r="F6" s="581"/>
      <c r="G6" s="473"/>
      <c r="H6" s="13"/>
      <c r="I6" s="13"/>
      <c r="J6" s="13"/>
      <c r="K6" s="13"/>
      <c r="L6" s="13"/>
      <c r="M6" s="13"/>
      <c r="N6" s="13"/>
      <c r="O6" s="13"/>
      <c r="P6" s="13"/>
      <c r="Q6" s="13"/>
      <c r="R6" s="13"/>
      <c r="S6" s="13"/>
      <c r="T6" s="13"/>
      <c r="U6" s="13"/>
      <c r="V6" s="13"/>
      <c r="W6" s="13"/>
      <c r="X6" s="13"/>
      <c r="Y6" s="13"/>
    </row>
    <row r="7" spans="1:25" ht="28.5" customHeight="1">
      <c r="A7" s="453"/>
      <c r="B7" s="474"/>
      <c r="C7" s="585"/>
      <c r="D7" s="587"/>
      <c r="E7" s="585"/>
      <c r="F7" s="587"/>
      <c r="G7" s="473"/>
      <c r="H7" s="13"/>
      <c r="I7" s="13"/>
      <c r="J7" s="13"/>
      <c r="K7" s="13"/>
      <c r="L7" s="13"/>
      <c r="M7" s="13"/>
      <c r="N7" s="13"/>
      <c r="O7" s="13"/>
      <c r="P7" s="13"/>
      <c r="Q7" s="13"/>
      <c r="R7" s="13"/>
      <c r="S7" s="13"/>
      <c r="T7" s="13"/>
      <c r="U7" s="13"/>
      <c r="V7" s="13"/>
      <c r="W7" s="13"/>
      <c r="X7" s="13"/>
      <c r="Y7" s="13"/>
    </row>
    <row r="8" spans="1:25" ht="18.75">
      <c r="A8" s="22"/>
      <c r="B8" s="475"/>
      <c r="C8" s="476"/>
      <c r="D8" s="476"/>
      <c r="E8" s="476"/>
      <c r="F8" s="476"/>
      <c r="G8" s="477"/>
      <c r="H8" s="13"/>
      <c r="I8" s="13"/>
      <c r="J8" s="13"/>
      <c r="K8" s="13"/>
      <c r="L8" s="13"/>
      <c r="M8" s="13"/>
      <c r="N8" s="13"/>
      <c r="O8" s="13"/>
      <c r="P8" s="13"/>
      <c r="Q8" s="13"/>
      <c r="R8" s="13"/>
      <c r="S8" s="13"/>
      <c r="T8" s="13"/>
      <c r="U8" s="13"/>
      <c r="V8" s="13"/>
      <c r="W8" s="13"/>
      <c r="X8" s="13"/>
      <c r="Y8" s="13"/>
    </row>
    <row r="9" spans="1:25" ht="18.75">
      <c r="A9" s="22"/>
      <c r="B9" s="22"/>
      <c r="C9" s="13"/>
      <c r="D9" s="13"/>
      <c r="E9" s="13"/>
      <c r="F9" s="13"/>
      <c r="G9" s="13"/>
      <c r="H9" s="13"/>
      <c r="I9" s="13"/>
      <c r="J9" s="13"/>
      <c r="K9" s="13"/>
      <c r="L9" s="13"/>
      <c r="M9" s="13"/>
      <c r="N9" s="13"/>
      <c r="O9" s="13"/>
      <c r="P9" s="13"/>
      <c r="Q9" s="13"/>
      <c r="R9" s="13"/>
      <c r="S9" s="13"/>
      <c r="T9" s="13"/>
      <c r="U9" s="13"/>
      <c r="V9" s="13"/>
      <c r="W9" s="13"/>
      <c r="X9" s="13"/>
      <c r="Y9" s="13"/>
    </row>
    <row r="10" spans="1:25" ht="18.75">
      <c r="A10" s="22"/>
      <c r="B10" s="22"/>
      <c r="C10" s="13"/>
      <c r="D10" s="13"/>
      <c r="E10" s="13"/>
      <c r="F10" s="13"/>
      <c r="G10" s="13"/>
      <c r="H10" s="13"/>
      <c r="I10" s="13"/>
      <c r="J10" s="13"/>
      <c r="K10" s="13"/>
      <c r="L10" s="13"/>
      <c r="M10" s="13"/>
      <c r="N10" s="13"/>
      <c r="O10" s="13"/>
      <c r="P10" s="13"/>
      <c r="Q10" s="13"/>
      <c r="R10" s="13"/>
      <c r="S10" s="13"/>
      <c r="T10" s="13"/>
      <c r="U10" s="13"/>
      <c r="V10" s="13"/>
      <c r="W10" s="13"/>
      <c r="X10" s="13"/>
      <c r="Y10" s="13"/>
    </row>
    <row r="11" spans="1:25" ht="18.75">
      <c r="A11" s="22"/>
      <c r="B11" s="22"/>
      <c r="C11" s="13"/>
      <c r="D11" s="13"/>
      <c r="E11" s="13"/>
      <c r="F11" s="13"/>
      <c r="G11" s="13"/>
      <c r="H11" s="13"/>
      <c r="I11" s="13"/>
      <c r="J11" s="13"/>
      <c r="K11" s="13"/>
      <c r="L11" s="13"/>
      <c r="M11" s="13"/>
      <c r="N11" s="13"/>
      <c r="O11" s="13"/>
      <c r="P11" s="13"/>
      <c r="Q11" s="13"/>
      <c r="R11" s="13"/>
      <c r="S11" s="13"/>
      <c r="T11" s="13"/>
      <c r="U11" s="13"/>
      <c r="V11" s="13"/>
      <c r="W11" s="13"/>
      <c r="X11" s="13"/>
      <c r="Y11" s="13"/>
    </row>
    <row r="12" spans="1:25" ht="18.75">
      <c r="A12" s="22"/>
      <c r="B12" s="22"/>
      <c r="C12" s="13"/>
      <c r="D12" s="13"/>
      <c r="E12" s="13"/>
      <c r="F12" s="13"/>
      <c r="G12" s="13"/>
      <c r="H12" s="13"/>
      <c r="I12" s="13"/>
      <c r="J12" s="13"/>
      <c r="K12" s="13"/>
      <c r="L12" s="13"/>
      <c r="M12" s="13"/>
      <c r="N12" s="13"/>
      <c r="O12" s="13"/>
      <c r="P12" s="13"/>
      <c r="Q12" s="13"/>
      <c r="R12" s="13"/>
      <c r="S12" s="13"/>
      <c r="T12" s="13"/>
      <c r="U12" s="13"/>
      <c r="V12" s="13"/>
      <c r="W12" s="13"/>
      <c r="X12" s="13"/>
      <c r="Y12" s="13"/>
    </row>
    <row r="13" spans="1:25" ht="18.75">
      <c r="A13" s="22"/>
      <c r="B13" s="22"/>
      <c r="C13" s="13"/>
      <c r="D13" s="13"/>
      <c r="E13" s="13"/>
      <c r="F13" s="13"/>
      <c r="G13" s="13"/>
      <c r="H13" s="13"/>
      <c r="I13" s="13"/>
      <c r="J13" s="13"/>
      <c r="K13" s="13"/>
      <c r="L13" s="13"/>
      <c r="M13" s="13"/>
      <c r="N13" s="13"/>
      <c r="O13" s="13"/>
      <c r="P13" s="13"/>
      <c r="Q13" s="13"/>
      <c r="R13" s="13"/>
      <c r="S13" s="13"/>
      <c r="T13" s="13"/>
      <c r="U13" s="13"/>
      <c r="V13" s="13"/>
      <c r="W13" s="13"/>
      <c r="X13" s="13"/>
      <c r="Y13" s="13"/>
    </row>
    <row r="14" spans="1:25" ht="18.75">
      <c r="A14" s="22"/>
      <c r="B14" s="22"/>
      <c r="C14" s="13"/>
      <c r="D14" s="13"/>
      <c r="E14" s="13"/>
      <c r="F14" s="13"/>
      <c r="G14" s="13"/>
      <c r="H14" s="13"/>
      <c r="I14" s="13"/>
      <c r="J14" s="13"/>
      <c r="K14" s="13"/>
      <c r="L14" s="13"/>
      <c r="M14" s="13"/>
      <c r="N14" s="13"/>
      <c r="O14" s="13"/>
      <c r="P14" s="13"/>
      <c r="Q14" s="13"/>
      <c r="R14" s="13"/>
      <c r="S14" s="13"/>
      <c r="T14" s="13"/>
      <c r="U14" s="13"/>
      <c r="V14" s="13"/>
      <c r="W14" s="13"/>
      <c r="X14" s="13"/>
      <c r="Y14" s="13"/>
    </row>
    <row r="15" spans="1:25" ht="18.75">
      <c r="A15" s="22"/>
      <c r="B15" s="22"/>
      <c r="C15" s="13"/>
      <c r="D15" s="13"/>
      <c r="E15" s="13"/>
      <c r="F15" s="13"/>
      <c r="G15" s="13"/>
      <c r="H15" s="13"/>
      <c r="I15" s="13"/>
      <c r="J15" s="13"/>
      <c r="K15" s="13"/>
      <c r="L15" s="13"/>
      <c r="M15" s="13"/>
      <c r="N15" s="13"/>
      <c r="O15" s="13"/>
      <c r="P15" s="13"/>
      <c r="Q15" s="13"/>
      <c r="R15" s="13"/>
      <c r="S15" s="13"/>
      <c r="T15" s="13"/>
      <c r="U15" s="13"/>
      <c r="V15" s="13"/>
      <c r="W15" s="13"/>
      <c r="X15" s="13"/>
      <c r="Y15" s="13"/>
    </row>
    <row r="16" spans="1:25" ht="18.75">
      <c r="A16" s="22"/>
      <c r="B16" s="22"/>
      <c r="C16" s="13"/>
      <c r="D16" s="13"/>
      <c r="E16" s="13"/>
      <c r="F16" s="13"/>
      <c r="G16" s="13"/>
      <c r="H16" s="13"/>
      <c r="I16" s="13"/>
      <c r="J16" s="13"/>
      <c r="K16" s="13"/>
      <c r="L16" s="13"/>
      <c r="M16" s="13"/>
      <c r="N16" s="13"/>
      <c r="O16" s="13"/>
      <c r="P16" s="13"/>
      <c r="Q16" s="13"/>
      <c r="R16" s="13"/>
      <c r="S16" s="13"/>
      <c r="T16" s="13"/>
      <c r="U16" s="13"/>
      <c r="V16" s="13"/>
      <c r="W16" s="13"/>
      <c r="X16" s="13"/>
      <c r="Y16" s="13"/>
    </row>
    <row r="17" spans="1:25" ht="18.75">
      <c r="A17" s="22"/>
      <c r="B17" s="22"/>
      <c r="C17" s="13"/>
      <c r="D17" s="13"/>
      <c r="E17" s="13"/>
      <c r="F17" s="13"/>
      <c r="G17" s="13"/>
      <c r="H17" s="13"/>
      <c r="I17" s="13"/>
      <c r="J17" s="13"/>
      <c r="K17" s="13"/>
      <c r="L17" s="13"/>
      <c r="M17" s="13"/>
      <c r="N17" s="13"/>
      <c r="O17" s="13"/>
      <c r="P17" s="13"/>
      <c r="Q17" s="13"/>
      <c r="R17" s="13"/>
      <c r="S17" s="13"/>
      <c r="T17" s="13"/>
      <c r="U17" s="13"/>
      <c r="V17" s="13"/>
      <c r="W17" s="13"/>
      <c r="X17" s="13"/>
      <c r="Y17" s="13"/>
    </row>
    <row r="18" spans="1:25" ht="18.75">
      <c r="A18" s="22"/>
      <c r="B18" s="22"/>
      <c r="C18" s="13"/>
      <c r="D18" s="13"/>
      <c r="E18" s="13"/>
      <c r="F18" s="13"/>
      <c r="G18" s="13"/>
      <c r="H18" s="13"/>
      <c r="I18" s="13"/>
      <c r="J18" s="13"/>
      <c r="K18" s="13"/>
      <c r="L18" s="13"/>
      <c r="M18" s="13"/>
      <c r="N18" s="13"/>
      <c r="O18" s="13"/>
      <c r="P18" s="13"/>
      <c r="Q18" s="13"/>
      <c r="R18" s="13"/>
      <c r="S18" s="13"/>
      <c r="T18" s="13"/>
      <c r="U18" s="13"/>
      <c r="V18" s="13"/>
      <c r="W18" s="13"/>
      <c r="X18" s="13"/>
      <c r="Y18" s="13"/>
    </row>
    <row r="19" spans="1:25" ht="18.75">
      <c r="A19" s="22"/>
      <c r="B19" s="22"/>
      <c r="C19" s="13"/>
      <c r="D19" s="13"/>
      <c r="E19" s="13"/>
      <c r="F19" s="13"/>
      <c r="G19" s="13"/>
      <c r="H19" s="13"/>
      <c r="I19" s="13"/>
      <c r="J19" s="13"/>
      <c r="K19" s="13"/>
      <c r="L19" s="13"/>
      <c r="M19" s="13"/>
      <c r="N19" s="13"/>
      <c r="O19" s="13"/>
      <c r="P19" s="13"/>
      <c r="Q19" s="13"/>
      <c r="R19" s="13"/>
      <c r="S19" s="13"/>
      <c r="T19" s="13"/>
      <c r="U19" s="13"/>
      <c r="V19" s="13"/>
      <c r="W19" s="13"/>
      <c r="X19" s="13"/>
      <c r="Y19" s="13"/>
    </row>
    <row r="20" spans="1:25" ht="18.75">
      <c r="A20" s="22"/>
      <c r="B20" s="22"/>
      <c r="C20" s="13"/>
      <c r="D20" s="13"/>
      <c r="E20" s="13"/>
      <c r="F20" s="13"/>
      <c r="G20" s="13"/>
      <c r="H20" s="13"/>
      <c r="I20" s="13"/>
      <c r="J20" s="13"/>
      <c r="K20" s="13"/>
      <c r="L20" s="13"/>
      <c r="M20" s="13"/>
      <c r="N20" s="13"/>
      <c r="O20" s="13"/>
      <c r="P20" s="13"/>
      <c r="Q20" s="13"/>
      <c r="R20" s="13"/>
      <c r="S20" s="13"/>
      <c r="T20" s="13"/>
      <c r="U20" s="13"/>
      <c r="V20" s="13"/>
      <c r="W20" s="13"/>
      <c r="X20" s="13"/>
      <c r="Y20" s="13"/>
    </row>
    <row r="21" spans="1:25" ht="15.75" customHeight="1">
      <c r="A21" s="22"/>
      <c r="B21" s="22"/>
      <c r="C21" s="13"/>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22"/>
      <c r="B22" s="22"/>
      <c r="C22" s="13"/>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22"/>
      <c r="B23" s="22"/>
      <c r="C23" s="13"/>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22"/>
      <c r="B24" s="22"/>
      <c r="C24" s="13"/>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22"/>
      <c r="B25" s="22"/>
      <c r="C25" s="13"/>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22"/>
      <c r="B26" s="22"/>
      <c r="C26" s="13"/>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22"/>
      <c r="B27" s="22"/>
      <c r="C27" s="13"/>
      <c r="D27" s="13"/>
      <c r="E27" s="13"/>
      <c r="F27" s="13"/>
      <c r="G27" s="13"/>
      <c r="H27" s="13"/>
      <c r="I27" s="13"/>
      <c r="J27" s="13"/>
      <c r="K27" s="13"/>
      <c r="L27" s="13"/>
      <c r="M27" s="13"/>
      <c r="N27" s="13"/>
      <c r="O27" s="13"/>
      <c r="P27" s="13"/>
      <c r="Q27" s="13"/>
      <c r="R27" s="13"/>
      <c r="S27" s="13"/>
      <c r="T27" s="13"/>
      <c r="U27" s="13"/>
      <c r="V27" s="13"/>
      <c r="W27" s="13"/>
      <c r="X27" s="13"/>
      <c r="Y27" s="13"/>
    </row>
    <row r="28" spans="1:25" ht="15.75" customHeight="1">
      <c r="A28" s="22"/>
      <c r="B28" s="22"/>
      <c r="C28" s="13"/>
      <c r="D28" s="13"/>
      <c r="E28" s="13"/>
      <c r="F28" s="13"/>
      <c r="G28" s="13"/>
      <c r="H28" s="13"/>
      <c r="I28" s="13"/>
      <c r="J28" s="13"/>
      <c r="K28" s="13"/>
      <c r="L28" s="13"/>
      <c r="M28" s="13"/>
      <c r="N28" s="13"/>
      <c r="O28" s="13"/>
      <c r="P28" s="13"/>
      <c r="Q28" s="13"/>
      <c r="R28" s="13"/>
      <c r="S28" s="13"/>
      <c r="T28" s="13"/>
      <c r="U28" s="13"/>
      <c r="V28" s="13"/>
      <c r="W28" s="13"/>
      <c r="X28" s="13"/>
      <c r="Y28" s="13"/>
    </row>
    <row r="29" spans="1:25" ht="15.75" customHeight="1">
      <c r="A29" s="22"/>
      <c r="B29" s="22"/>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22"/>
      <c r="B30" s="22"/>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22"/>
      <c r="B31" s="22"/>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22"/>
      <c r="B32" s="22"/>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22"/>
      <c r="B33" s="22"/>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22"/>
      <c r="B34" s="22"/>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22"/>
      <c r="B35" s="22"/>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22"/>
      <c r="B36" s="22"/>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22"/>
      <c r="B37" s="22"/>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22"/>
      <c r="B38" s="22"/>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22"/>
      <c r="B39" s="22"/>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22"/>
      <c r="B40" s="22"/>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22"/>
      <c r="B41" s="22"/>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22"/>
      <c r="B42" s="22"/>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22"/>
      <c r="B43" s="22"/>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22"/>
      <c r="B44" s="22"/>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22"/>
      <c r="B45" s="22"/>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22"/>
      <c r="B46" s="22"/>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22"/>
      <c r="B47" s="22"/>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22"/>
      <c r="B48" s="22"/>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22"/>
      <c r="B49" s="22"/>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22"/>
      <c r="B50" s="22"/>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22"/>
      <c r="B51" s="22"/>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22"/>
      <c r="B52" s="22"/>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22"/>
      <c r="B53" s="22"/>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22"/>
      <c r="B54" s="22"/>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22"/>
      <c r="B55" s="22"/>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22"/>
      <c r="B56" s="22"/>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22"/>
      <c r="B57" s="22"/>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22"/>
      <c r="B58" s="22"/>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22"/>
      <c r="B59" s="22"/>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22"/>
      <c r="B60" s="22"/>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22"/>
      <c r="B61" s="22"/>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22"/>
      <c r="B62" s="22"/>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22"/>
      <c r="B63" s="22"/>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22"/>
      <c r="B64" s="22"/>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22"/>
      <c r="B65" s="22"/>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22"/>
      <c r="B66" s="22"/>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22"/>
      <c r="B67" s="22"/>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22"/>
      <c r="B68" s="22"/>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22"/>
      <c r="B69" s="22"/>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22"/>
      <c r="B70" s="22"/>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22"/>
      <c r="B71" s="22"/>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22"/>
      <c r="B72" s="22"/>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22"/>
      <c r="B73" s="22"/>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22"/>
      <c r="B74" s="22"/>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22"/>
      <c r="B75" s="22"/>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22"/>
      <c r="B76" s="22"/>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22"/>
      <c r="B77" s="22"/>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22"/>
      <c r="B78" s="22"/>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22"/>
      <c r="B79" s="22"/>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22"/>
      <c r="B80" s="22"/>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22"/>
      <c r="B81" s="22"/>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22"/>
      <c r="B82" s="22"/>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22"/>
      <c r="B83" s="22"/>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22"/>
      <c r="B84" s="22"/>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22"/>
      <c r="B85" s="22"/>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22"/>
      <c r="B86" s="22"/>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22"/>
      <c r="B87" s="22"/>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22"/>
      <c r="B88" s="22"/>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22"/>
      <c r="B89" s="22"/>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22"/>
      <c r="B90" s="22"/>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22"/>
      <c r="B91" s="22"/>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22"/>
      <c r="B92" s="22"/>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22"/>
      <c r="B93" s="22"/>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22"/>
      <c r="B94" s="22"/>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22"/>
      <c r="B95" s="22"/>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22"/>
      <c r="B96" s="22"/>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22"/>
      <c r="B97" s="22"/>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22"/>
      <c r="B98" s="22"/>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22"/>
      <c r="B99" s="22"/>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22"/>
      <c r="B100" s="22"/>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22"/>
      <c r="B101" s="22"/>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22"/>
      <c r="B102" s="22"/>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22"/>
      <c r="B103" s="22"/>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22"/>
      <c r="B104" s="22"/>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22"/>
      <c r="B105" s="22"/>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22"/>
      <c r="B106" s="22"/>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22"/>
      <c r="B107" s="22"/>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22"/>
      <c r="B108" s="22"/>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22"/>
      <c r="B109" s="22"/>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22"/>
      <c r="B110" s="22"/>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22"/>
      <c r="B111" s="22"/>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22"/>
      <c r="B112" s="22"/>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22"/>
      <c r="B113" s="22"/>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22"/>
      <c r="B114" s="22"/>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22"/>
      <c r="B115" s="22"/>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22"/>
      <c r="B116" s="22"/>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22"/>
      <c r="B117" s="22"/>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22"/>
      <c r="B118" s="22"/>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22"/>
      <c r="B119" s="22"/>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22"/>
      <c r="B120" s="22"/>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22"/>
      <c r="B121" s="22"/>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22"/>
      <c r="B122" s="22"/>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22"/>
      <c r="B123" s="22"/>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22"/>
      <c r="B124" s="22"/>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22"/>
      <c r="B125" s="22"/>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22"/>
      <c r="B126" s="22"/>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22"/>
      <c r="B127" s="22"/>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22"/>
      <c r="B128" s="22"/>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22"/>
      <c r="B129" s="22"/>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22"/>
      <c r="B130" s="22"/>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22"/>
      <c r="B131" s="22"/>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22"/>
      <c r="B132" s="22"/>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22"/>
      <c r="B133" s="22"/>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22"/>
      <c r="B134" s="22"/>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22"/>
      <c r="B135" s="22"/>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22"/>
      <c r="B136" s="22"/>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22"/>
      <c r="B137" s="22"/>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22"/>
      <c r="B138" s="22"/>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22"/>
      <c r="B139" s="22"/>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22"/>
      <c r="B140" s="22"/>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22"/>
      <c r="B141" s="22"/>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22"/>
      <c r="B142" s="22"/>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22"/>
      <c r="B143" s="22"/>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22"/>
      <c r="B144" s="22"/>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22"/>
      <c r="B145" s="22"/>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22"/>
      <c r="B146" s="22"/>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22"/>
      <c r="B147" s="22"/>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22"/>
      <c r="B148" s="22"/>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22"/>
      <c r="B149" s="22"/>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22"/>
      <c r="B150" s="22"/>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22"/>
      <c r="B151" s="22"/>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22"/>
      <c r="B152" s="22"/>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22"/>
      <c r="B153" s="22"/>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22"/>
      <c r="B154" s="22"/>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22"/>
      <c r="B155" s="22"/>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22"/>
      <c r="B156" s="22"/>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22"/>
      <c r="B157" s="22"/>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22"/>
      <c r="B158" s="22"/>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22"/>
      <c r="B159" s="22"/>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22"/>
      <c r="B160" s="22"/>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22"/>
      <c r="B161" s="22"/>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22"/>
      <c r="B162" s="22"/>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22"/>
      <c r="B163" s="22"/>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22"/>
      <c r="B164" s="22"/>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22"/>
      <c r="B165" s="22"/>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22"/>
      <c r="B166" s="22"/>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22"/>
      <c r="B167" s="22"/>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22"/>
      <c r="B168" s="22"/>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22"/>
      <c r="B169" s="22"/>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22"/>
      <c r="B170" s="22"/>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22"/>
      <c r="B171" s="22"/>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22"/>
      <c r="B172" s="22"/>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22"/>
      <c r="B173" s="22"/>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22"/>
      <c r="B174" s="22"/>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22"/>
      <c r="B175" s="22"/>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22"/>
      <c r="B176" s="22"/>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22"/>
      <c r="B177" s="22"/>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22"/>
      <c r="B178" s="22"/>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22"/>
      <c r="B179" s="22"/>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22"/>
      <c r="B180" s="22"/>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22"/>
      <c r="B181" s="22"/>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22"/>
      <c r="B182" s="22"/>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22"/>
      <c r="B183" s="22"/>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22"/>
      <c r="B184" s="22"/>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22"/>
      <c r="B185" s="22"/>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22"/>
      <c r="B186" s="22"/>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22"/>
      <c r="B187" s="22"/>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22"/>
      <c r="B188" s="22"/>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22"/>
      <c r="B189" s="22"/>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22"/>
      <c r="B190" s="22"/>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22"/>
      <c r="B191" s="22"/>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22"/>
      <c r="B192" s="22"/>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22"/>
      <c r="B193" s="22"/>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22"/>
      <c r="B194" s="22"/>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22"/>
      <c r="B195" s="22"/>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22"/>
      <c r="B196" s="22"/>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22"/>
      <c r="B197" s="22"/>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22"/>
      <c r="B198" s="22"/>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22"/>
      <c r="B199" s="22"/>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22"/>
      <c r="B200" s="22"/>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22"/>
      <c r="B201" s="22"/>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22"/>
      <c r="B202" s="22"/>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22"/>
      <c r="B203" s="22"/>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22"/>
      <c r="B204" s="22"/>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22"/>
      <c r="B205" s="22"/>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22"/>
      <c r="B206" s="22"/>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22"/>
      <c r="B207" s="22"/>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22"/>
      <c r="B208" s="22"/>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22"/>
      <c r="B209" s="22"/>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22"/>
      <c r="B210" s="22"/>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22"/>
      <c r="B211" s="22"/>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22"/>
      <c r="B212" s="22"/>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22"/>
      <c r="B213" s="22"/>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22"/>
      <c r="B214" s="22"/>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22"/>
      <c r="B215" s="22"/>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22"/>
      <c r="B216" s="22"/>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22"/>
      <c r="B217" s="22"/>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22"/>
      <c r="B218" s="22"/>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22"/>
      <c r="B219" s="22"/>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22"/>
      <c r="B220" s="22"/>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3:F5"/>
    <mergeCell ref="C6:D7"/>
    <mergeCell ref="E6:F7"/>
  </mergeCells>
  <hyperlinks>
    <hyperlink ref="C6" location="PREGUNTA 3!A1" display="VOLVER" xr:uid="{00000000-0004-0000-1A00-000000000000}"/>
    <hyperlink ref="E6" location="PREGUNTA 4!A1" display="SIGUIENTE" xr:uid="{00000000-0004-0000-1A00-000001000000}"/>
  </hyperlinks>
  <pageMargins left="0" right="0" top="0" bottom="0" header="0" footer="0"/>
  <pageSetup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Y1000"/>
  <sheetViews>
    <sheetView showGridLines="0" workbookViewId="0"/>
  </sheetViews>
  <sheetFormatPr baseColWidth="10" defaultColWidth="14.42578125" defaultRowHeight="15" customHeight="1"/>
  <cols>
    <col min="1" max="1" width="47.5703125" customWidth="1"/>
    <col min="2" max="2" width="3.7109375" customWidth="1"/>
    <col min="3" max="5" width="11.42578125" customWidth="1"/>
    <col min="6" max="6" width="15.28515625" customWidth="1"/>
    <col min="7" max="7" width="3.7109375" customWidth="1"/>
    <col min="8" max="25" width="11.42578125" customWidth="1"/>
  </cols>
  <sheetData>
    <row r="1" spans="1:25" ht="75" customHeight="1">
      <c r="A1" s="445"/>
      <c r="B1" s="445"/>
      <c r="C1" s="445"/>
      <c r="D1" s="445"/>
      <c r="E1" s="445"/>
      <c r="F1" s="445"/>
      <c r="G1" s="22"/>
      <c r="H1" s="22"/>
      <c r="I1" s="22"/>
      <c r="J1" s="22"/>
      <c r="K1" s="22"/>
      <c r="L1" s="22"/>
      <c r="M1" s="22"/>
      <c r="N1" s="22"/>
      <c r="O1" s="22"/>
      <c r="P1" s="22"/>
      <c r="Q1" s="22"/>
      <c r="R1" s="22"/>
      <c r="S1" s="22"/>
      <c r="T1" s="22"/>
      <c r="U1" s="22"/>
      <c r="V1" s="22"/>
      <c r="W1" s="22"/>
      <c r="X1" s="22"/>
      <c r="Y1" s="22"/>
    </row>
    <row r="2" spans="1:25" ht="22.5">
      <c r="A2" s="445"/>
      <c r="B2" s="478"/>
      <c r="C2" s="479"/>
      <c r="D2" s="479"/>
      <c r="E2" s="479"/>
      <c r="F2" s="479"/>
      <c r="G2" s="480"/>
      <c r="H2" s="22"/>
      <c r="I2" s="22"/>
      <c r="J2" s="22"/>
      <c r="K2" s="22"/>
      <c r="L2" s="22"/>
      <c r="M2" s="22"/>
      <c r="N2" s="22"/>
      <c r="O2" s="22"/>
      <c r="P2" s="22"/>
      <c r="Q2" s="22"/>
      <c r="R2" s="22"/>
      <c r="S2" s="22"/>
      <c r="T2" s="22"/>
      <c r="U2" s="22"/>
      <c r="V2" s="22"/>
      <c r="W2" s="22"/>
      <c r="X2" s="22"/>
      <c r="Y2" s="22"/>
    </row>
    <row r="3" spans="1:25" ht="22.5">
      <c r="A3" s="445"/>
      <c r="B3" s="481"/>
      <c r="C3" s="760" t="s">
        <v>158</v>
      </c>
      <c r="D3" s="580"/>
      <c r="E3" s="580"/>
      <c r="F3" s="581"/>
      <c r="G3" s="482"/>
      <c r="H3" s="13"/>
      <c r="I3" s="13"/>
      <c r="J3" s="13"/>
      <c r="K3" s="13"/>
      <c r="L3" s="13"/>
      <c r="M3" s="13"/>
      <c r="N3" s="13"/>
      <c r="O3" s="13"/>
      <c r="P3" s="13"/>
      <c r="Q3" s="13"/>
      <c r="R3" s="13"/>
      <c r="S3" s="13"/>
      <c r="T3" s="13"/>
      <c r="U3" s="13"/>
      <c r="V3" s="13"/>
      <c r="W3" s="13"/>
      <c r="X3" s="13"/>
      <c r="Y3" s="13"/>
    </row>
    <row r="4" spans="1:25" ht="22.5">
      <c r="A4" s="445"/>
      <c r="B4" s="481"/>
      <c r="C4" s="582"/>
      <c r="D4" s="583"/>
      <c r="E4" s="583"/>
      <c r="F4" s="584"/>
      <c r="G4" s="482"/>
      <c r="H4" s="13"/>
      <c r="I4" s="13"/>
      <c r="J4" s="13"/>
      <c r="K4" s="13"/>
      <c r="L4" s="13"/>
      <c r="M4" s="13"/>
      <c r="N4" s="13"/>
      <c r="O4" s="13"/>
      <c r="P4" s="13"/>
      <c r="Q4" s="13"/>
      <c r="R4" s="13"/>
      <c r="S4" s="13"/>
      <c r="T4" s="13"/>
      <c r="U4" s="13"/>
      <c r="V4" s="13"/>
      <c r="W4" s="13"/>
      <c r="X4" s="13"/>
      <c r="Y4" s="13"/>
    </row>
    <row r="5" spans="1:25" ht="15.75" customHeight="1">
      <c r="A5" s="445"/>
      <c r="B5" s="481"/>
      <c r="C5" s="585"/>
      <c r="D5" s="586"/>
      <c r="E5" s="586"/>
      <c r="F5" s="587"/>
      <c r="G5" s="482"/>
      <c r="H5" s="13"/>
      <c r="I5" s="13"/>
      <c r="J5" s="13"/>
      <c r="K5" s="13"/>
      <c r="L5" s="13"/>
      <c r="M5" s="13"/>
      <c r="N5" s="13"/>
      <c r="O5" s="13"/>
      <c r="P5" s="13"/>
      <c r="Q5" s="13"/>
      <c r="R5" s="13"/>
      <c r="S5" s="13"/>
      <c r="T5" s="13"/>
      <c r="U5" s="13"/>
      <c r="V5" s="13"/>
      <c r="W5" s="13"/>
      <c r="X5" s="13"/>
      <c r="Y5" s="13"/>
    </row>
    <row r="6" spans="1:25" ht="18" customHeight="1">
      <c r="A6" s="453"/>
      <c r="B6" s="483"/>
      <c r="C6" s="761" t="s">
        <v>159</v>
      </c>
      <c r="D6" s="581"/>
      <c r="E6" s="762" t="s">
        <v>160</v>
      </c>
      <c r="F6" s="581"/>
      <c r="G6" s="482"/>
      <c r="H6" s="13"/>
      <c r="I6" s="13"/>
      <c r="J6" s="13"/>
      <c r="K6" s="13"/>
      <c r="L6" s="13"/>
      <c r="M6" s="13"/>
      <c r="N6" s="13"/>
      <c r="O6" s="13"/>
      <c r="P6" s="13"/>
      <c r="Q6" s="13"/>
      <c r="R6" s="13"/>
      <c r="S6" s="13"/>
      <c r="T6" s="13"/>
      <c r="U6" s="13"/>
      <c r="V6" s="13"/>
      <c r="W6" s="13"/>
      <c r="X6" s="13"/>
      <c r="Y6" s="13"/>
    </row>
    <row r="7" spans="1:25" ht="27.75" customHeight="1">
      <c r="A7" s="453"/>
      <c r="B7" s="483"/>
      <c r="C7" s="582"/>
      <c r="D7" s="584"/>
      <c r="E7" s="582"/>
      <c r="F7" s="584"/>
      <c r="G7" s="482"/>
      <c r="H7" s="13"/>
      <c r="I7" s="13"/>
      <c r="J7" s="13"/>
      <c r="K7" s="13"/>
      <c r="L7" s="13"/>
      <c r="M7" s="13"/>
      <c r="N7" s="13"/>
      <c r="O7" s="13"/>
      <c r="P7" s="13"/>
      <c r="Q7" s="13"/>
      <c r="R7" s="13"/>
      <c r="S7" s="13"/>
      <c r="T7" s="13"/>
      <c r="U7" s="13"/>
      <c r="V7" s="13"/>
      <c r="W7" s="13"/>
      <c r="X7" s="13"/>
      <c r="Y7" s="13"/>
    </row>
    <row r="8" spans="1:25" ht="18.75" customHeight="1">
      <c r="A8" s="453"/>
      <c r="B8" s="483"/>
      <c r="C8" s="585"/>
      <c r="D8" s="587"/>
      <c r="E8" s="585"/>
      <c r="F8" s="587"/>
      <c r="G8" s="482"/>
      <c r="H8" s="13"/>
      <c r="I8" s="13"/>
      <c r="J8" s="13"/>
      <c r="K8" s="13"/>
      <c r="L8" s="13"/>
      <c r="M8" s="13"/>
      <c r="N8" s="13"/>
      <c r="O8" s="13"/>
      <c r="P8" s="13"/>
      <c r="Q8" s="13"/>
      <c r="R8" s="13"/>
      <c r="S8" s="13"/>
      <c r="T8" s="13"/>
      <c r="U8" s="13"/>
      <c r="V8" s="13"/>
      <c r="W8" s="13"/>
      <c r="X8" s="13"/>
      <c r="Y8" s="13"/>
    </row>
    <row r="9" spans="1:25" ht="18.75">
      <c r="A9" s="22"/>
      <c r="B9" s="484"/>
      <c r="C9" s="485"/>
      <c r="D9" s="485"/>
      <c r="E9" s="485"/>
      <c r="F9" s="485"/>
      <c r="G9" s="486"/>
      <c r="H9" s="13"/>
      <c r="I9" s="13"/>
      <c r="J9" s="13"/>
      <c r="K9" s="13"/>
      <c r="L9" s="13"/>
      <c r="M9" s="13"/>
      <c r="N9" s="13"/>
      <c r="O9" s="13"/>
      <c r="P9" s="13"/>
      <c r="Q9" s="13"/>
      <c r="R9" s="13"/>
      <c r="S9" s="13"/>
      <c r="T9" s="13"/>
      <c r="U9" s="13"/>
      <c r="V9" s="13"/>
      <c r="W9" s="13"/>
      <c r="X9" s="13"/>
      <c r="Y9" s="13"/>
    </row>
    <row r="10" spans="1:25" ht="18.75">
      <c r="A10" s="22"/>
      <c r="B10" s="22"/>
      <c r="C10" s="13"/>
      <c r="D10" s="13"/>
      <c r="E10" s="13"/>
      <c r="F10" s="13"/>
      <c r="G10" s="13"/>
      <c r="H10" s="13"/>
      <c r="I10" s="13"/>
      <c r="J10" s="13"/>
      <c r="K10" s="13"/>
      <c r="L10" s="13"/>
      <c r="M10" s="13"/>
      <c r="N10" s="13"/>
      <c r="O10" s="13"/>
      <c r="P10" s="13"/>
      <c r="Q10" s="13"/>
      <c r="R10" s="13"/>
      <c r="S10" s="13"/>
      <c r="T10" s="13"/>
      <c r="U10" s="13"/>
      <c r="V10" s="13"/>
      <c r="W10" s="13"/>
      <c r="X10" s="13"/>
      <c r="Y10" s="13"/>
    </row>
    <row r="11" spans="1:25" ht="18.75">
      <c r="A11" s="22"/>
      <c r="B11" s="22"/>
      <c r="C11" s="13"/>
      <c r="D11" s="13"/>
      <c r="E11" s="13"/>
      <c r="F11" s="13"/>
      <c r="G11" s="13"/>
      <c r="H11" s="13"/>
      <c r="I11" s="13"/>
      <c r="J11" s="13"/>
      <c r="K11" s="13"/>
      <c r="L11" s="13"/>
      <c r="M11" s="13"/>
      <c r="N11" s="13"/>
      <c r="O11" s="13"/>
      <c r="P11" s="13"/>
      <c r="Q11" s="13"/>
      <c r="R11" s="13"/>
      <c r="S11" s="13"/>
      <c r="T11" s="13"/>
      <c r="U11" s="13"/>
      <c r="V11" s="13"/>
      <c r="W11" s="13"/>
      <c r="X11" s="13"/>
      <c r="Y11" s="13"/>
    </row>
    <row r="12" spans="1:25" ht="18.75">
      <c r="A12" s="22"/>
      <c r="B12" s="22"/>
      <c r="C12" s="13"/>
      <c r="D12" s="13"/>
      <c r="E12" s="13"/>
      <c r="F12" s="13"/>
      <c r="G12" s="13"/>
      <c r="H12" s="13"/>
      <c r="I12" s="13"/>
      <c r="J12" s="13"/>
      <c r="K12" s="13"/>
      <c r="L12" s="13"/>
      <c r="M12" s="13"/>
      <c r="N12" s="13"/>
      <c r="O12" s="13"/>
      <c r="P12" s="13"/>
      <c r="Q12" s="13"/>
      <c r="R12" s="13"/>
      <c r="S12" s="13"/>
      <c r="T12" s="13"/>
      <c r="U12" s="13"/>
      <c r="V12" s="13"/>
      <c r="W12" s="13"/>
      <c r="X12" s="13"/>
      <c r="Y12" s="13"/>
    </row>
    <row r="13" spans="1:25" ht="18.75">
      <c r="A13" s="22"/>
      <c r="B13" s="22"/>
      <c r="C13" s="13"/>
      <c r="D13" s="13"/>
      <c r="E13" s="13"/>
      <c r="F13" s="13"/>
      <c r="G13" s="13"/>
      <c r="H13" s="13"/>
      <c r="I13" s="13"/>
      <c r="J13" s="13"/>
      <c r="K13" s="13"/>
      <c r="L13" s="13"/>
      <c r="M13" s="13"/>
      <c r="N13" s="13"/>
      <c r="O13" s="13"/>
      <c r="P13" s="13"/>
      <c r="Q13" s="13"/>
      <c r="R13" s="13"/>
      <c r="S13" s="13"/>
      <c r="T13" s="13"/>
      <c r="U13" s="13"/>
      <c r="V13" s="13"/>
      <c r="W13" s="13"/>
      <c r="X13" s="13"/>
      <c r="Y13" s="13"/>
    </row>
    <row r="14" spans="1:25" ht="18.75">
      <c r="A14" s="22"/>
      <c r="B14" s="22"/>
      <c r="C14" s="13"/>
      <c r="D14" s="13"/>
      <c r="E14" s="13"/>
      <c r="F14" s="13"/>
      <c r="G14" s="13"/>
      <c r="H14" s="13"/>
      <c r="I14" s="13"/>
      <c r="J14" s="13"/>
      <c r="K14" s="13"/>
      <c r="L14" s="13"/>
      <c r="M14" s="13"/>
      <c r="N14" s="13"/>
      <c r="O14" s="13"/>
      <c r="P14" s="13"/>
      <c r="Q14" s="13"/>
      <c r="R14" s="13"/>
      <c r="S14" s="13"/>
      <c r="T14" s="13"/>
      <c r="U14" s="13"/>
      <c r="V14" s="13"/>
      <c r="W14" s="13"/>
      <c r="X14" s="13"/>
      <c r="Y14" s="13"/>
    </row>
    <row r="15" spans="1:25" ht="18.75">
      <c r="A15" s="22"/>
      <c r="B15" s="22"/>
      <c r="C15" s="13"/>
      <c r="D15" s="13"/>
      <c r="E15" s="13"/>
      <c r="F15" s="13"/>
      <c r="G15" s="13"/>
      <c r="H15" s="13"/>
      <c r="I15" s="13"/>
      <c r="J15" s="13"/>
      <c r="K15" s="13"/>
      <c r="L15" s="13"/>
      <c r="M15" s="13"/>
      <c r="N15" s="13"/>
      <c r="O15" s="13"/>
      <c r="P15" s="13"/>
      <c r="Q15" s="13"/>
      <c r="R15" s="13"/>
      <c r="S15" s="13"/>
      <c r="T15" s="13"/>
      <c r="U15" s="13"/>
      <c r="V15" s="13"/>
      <c r="W15" s="13"/>
      <c r="X15" s="13"/>
      <c r="Y15" s="13"/>
    </row>
    <row r="16" spans="1:25" ht="18.75">
      <c r="A16" s="22"/>
      <c r="B16" s="22"/>
      <c r="C16" s="13"/>
      <c r="D16" s="13"/>
      <c r="E16" s="13"/>
      <c r="F16" s="13"/>
      <c r="G16" s="13"/>
      <c r="H16" s="13"/>
      <c r="I16" s="13"/>
      <c r="J16" s="13"/>
      <c r="K16" s="13"/>
      <c r="L16" s="13"/>
      <c r="M16" s="13"/>
      <c r="N16" s="13"/>
      <c r="O16" s="13"/>
      <c r="P16" s="13"/>
      <c r="Q16" s="13"/>
      <c r="R16" s="13"/>
      <c r="S16" s="13"/>
      <c r="T16" s="13"/>
      <c r="U16" s="13"/>
      <c r="V16" s="13"/>
      <c r="W16" s="13"/>
      <c r="X16" s="13"/>
      <c r="Y16" s="13"/>
    </row>
    <row r="17" spans="1:25" ht="18.75">
      <c r="A17" s="22"/>
      <c r="B17" s="22"/>
      <c r="C17" s="13"/>
      <c r="D17" s="13"/>
      <c r="E17" s="13"/>
      <c r="F17" s="13"/>
      <c r="G17" s="13"/>
      <c r="H17" s="13"/>
      <c r="I17" s="13"/>
      <c r="J17" s="13"/>
      <c r="K17" s="13"/>
      <c r="L17" s="13"/>
      <c r="M17" s="13"/>
      <c r="N17" s="13"/>
      <c r="O17" s="13"/>
      <c r="P17" s="13"/>
      <c r="Q17" s="13"/>
      <c r="R17" s="13"/>
      <c r="S17" s="13"/>
      <c r="T17" s="13"/>
      <c r="U17" s="13"/>
      <c r="V17" s="13"/>
      <c r="W17" s="13"/>
      <c r="X17" s="13"/>
      <c r="Y17" s="13"/>
    </row>
    <row r="18" spans="1:25" ht="18.75">
      <c r="A18" s="22"/>
      <c r="B18" s="22"/>
      <c r="C18" s="13"/>
      <c r="D18" s="13"/>
      <c r="E18" s="13"/>
      <c r="F18" s="13"/>
      <c r="G18" s="13"/>
      <c r="H18" s="13"/>
      <c r="I18" s="13"/>
      <c r="J18" s="13"/>
      <c r="K18" s="13"/>
      <c r="L18" s="13"/>
      <c r="M18" s="13"/>
      <c r="N18" s="13"/>
      <c r="O18" s="13"/>
      <c r="P18" s="13"/>
      <c r="Q18" s="13"/>
      <c r="R18" s="13"/>
      <c r="S18" s="13"/>
      <c r="T18" s="13"/>
      <c r="U18" s="13"/>
      <c r="V18" s="13"/>
      <c r="W18" s="13"/>
      <c r="X18" s="13"/>
      <c r="Y18" s="13"/>
    </row>
    <row r="19" spans="1:25" ht="18.75">
      <c r="A19" s="22"/>
      <c r="B19" s="22"/>
      <c r="C19" s="13"/>
      <c r="D19" s="13"/>
      <c r="E19" s="13"/>
      <c r="F19" s="13"/>
      <c r="G19" s="13"/>
      <c r="H19" s="13"/>
      <c r="I19" s="13"/>
      <c r="J19" s="13"/>
      <c r="K19" s="13"/>
      <c r="L19" s="13"/>
      <c r="M19" s="13"/>
      <c r="N19" s="13"/>
      <c r="O19" s="13"/>
      <c r="P19" s="13"/>
      <c r="Q19" s="13"/>
      <c r="R19" s="13"/>
      <c r="S19" s="13"/>
      <c r="T19" s="13"/>
      <c r="U19" s="13"/>
      <c r="V19" s="13"/>
      <c r="W19" s="13"/>
      <c r="X19" s="13"/>
      <c r="Y19" s="13"/>
    </row>
    <row r="20" spans="1:25" ht="18.75">
      <c r="A20" s="22"/>
      <c r="B20" s="22"/>
      <c r="C20" s="13"/>
      <c r="D20" s="13"/>
      <c r="E20" s="13"/>
      <c r="F20" s="13"/>
      <c r="G20" s="13"/>
      <c r="H20" s="13"/>
      <c r="I20" s="13"/>
      <c r="J20" s="13"/>
      <c r="K20" s="13"/>
      <c r="L20" s="13"/>
      <c r="M20" s="13"/>
      <c r="N20" s="13"/>
      <c r="O20" s="13"/>
      <c r="P20" s="13"/>
      <c r="Q20" s="13"/>
      <c r="R20" s="13"/>
      <c r="S20" s="13"/>
      <c r="T20" s="13"/>
      <c r="U20" s="13"/>
      <c r="V20" s="13"/>
      <c r="W20" s="13"/>
      <c r="X20" s="13"/>
      <c r="Y20" s="13"/>
    </row>
    <row r="21" spans="1:25" ht="15.75" customHeight="1">
      <c r="A21" s="22"/>
      <c r="B21" s="22"/>
      <c r="C21" s="13"/>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22"/>
      <c r="B22" s="22"/>
      <c r="C22" s="13"/>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22"/>
      <c r="B23" s="22"/>
      <c r="C23" s="13"/>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22"/>
      <c r="B24" s="22"/>
      <c r="C24" s="13"/>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22"/>
      <c r="B25" s="22"/>
      <c r="C25" s="13"/>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22"/>
      <c r="B26" s="22"/>
      <c r="C26" s="13"/>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22"/>
      <c r="B27" s="22"/>
      <c r="C27" s="13"/>
      <c r="D27" s="13"/>
      <c r="E27" s="13"/>
      <c r="F27" s="13"/>
      <c r="G27" s="13"/>
      <c r="H27" s="13"/>
      <c r="I27" s="13"/>
      <c r="J27" s="13"/>
      <c r="K27" s="13"/>
      <c r="L27" s="13"/>
      <c r="M27" s="13"/>
      <c r="N27" s="13"/>
      <c r="O27" s="13"/>
      <c r="P27" s="13"/>
      <c r="Q27" s="13"/>
      <c r="R27" s="13"/>
      <c r="S27" s="13"/>
      <c r="T27" s="13"/>
      <c r="U27" s="13"/>
      <c r="V27" s="13"/>
      <c r="W27" s="13"/>
      <c r="X27" s="13"/>
      <c r="Y27" s="13"/>
    </row>
    <row r="28" spans="1:25" ht="15.75" customHeight="1">
      <c r="A28" s="22"/>
      <c r="B28" s="22"/>
      <c r="C28" s="13"/>
      <c r="D28" s="13"/>
      <c r="E28" s="13"/>
      <c r="F28" s="13"/>
      <c r="G28" s="13"/>
      <c r="H28" s="13"/>
      <c r="I28" s="13"/>
      <c r="J28" s="13"/>
      <c r="K28" s="13"/>
      <c r="L28" s="13"/>
      <c r="M28" s="13"/>
      <c r="N28" s="13"/>
      <c r="O28" s="13"/>
      <c r="P28" s="13"/>
      <c r="Q28" s="13"/>
      <c r="R28" s="13"/>
      <c r="S28" s="13"/>
      <c r="T28" s="13"/>
      <c r="U28" s="13"/>
      <c r="V28" s="13"/>
      <c r="W28" s="13"/>
      <c r="X28" s="13"/>
      <c r="Y28" s="13"/>
    </row>
    <row r="29" spans="1:25" ht="15.75" customHeight="1">
      <c r="A29" s="22"/>
      <c r="B29" s="22"/>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22"/>
      <c r="B30" s="22"/>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22"/>
      <c r="B31" s="22"/>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22"/>
      <c r="B32" s="22"/>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22"/>
      <c r="B33" s="22"/>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22"/>
      <c r="B34" s="22"/>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22"/>
      <c r="B35" s="22"/>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22"/>
      <c r="B36" s="22"/>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22"/>
      <c r="B37" s="22"/>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22"/>
      <c r="B38" s="22"/>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22"/>
      <c r="B39" s="22"/>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22"/>
      <c r="B40" s="22"/>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22"/>
      <c r="B41" s="22"/>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22"/>
      <c r="B42" s="22"/>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22"/>
      <c r="B43" s="22"/>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22"/>
      <c r="B44" s="22"/>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22"/>
      <c r="B45" s="22"/>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22"/>
      <c r="B46" s="22"/>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22"/>
      <c r="B47" s="22"/>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22"/>
      <c r="B48" s="22"/>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22"/>
      <c r="B49" s="22"/>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22"/>
      <c r="B50" s="22"/>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22"/>
      <c r="B51" s="22"/>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22"/>
      <c r="B52" s="22"/>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22"/>
      <c r="B53" s="22"/>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22"/>
      <c r="B54" s="22"/>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22"/>
      <c r="B55" s="22"/>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22"/>
      <c r="B56" s="22"/>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22"/>
      <c r="B57" s="22"/>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22"/>
      <c r="B58" s="22"/>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22"/>
      <c r="B59" s="22"/>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22"/>
      <c r="B60" s="22"/>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22"/>
      <c r="B61" s="22"/>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22"/>
      <c r="B62" s="22"/>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22"/>
      <c r="B63" s="22"/>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22"/>
      <c r="B64" s="22"/>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22"/>
      <c r="B65" s="22"/>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22"/>
      <c r="B66" s="22"/>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22"/>
      <c r="B67" s="22"/>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22"/>
      <c r="B68" s="22"/>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22"/>
      <c r="B69" s="22"/>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22"/>
      <c r="B70" s="22"/>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22"/>
      <c r="B71" s="22"/>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22"/>
      <c r="B72" s="22"/>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22"/>
      <c r="B73" s="22"/>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22"/>
      <c r="B74" s="22"/>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22"/>
      <c r="B75" s="22"/>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22"/>
      <c r="B76" s="22"/>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22"/>
      <c r="B77" s="22"/>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22"/>
      <c r="B78" s="22"/>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22"/>
      <c r="B79" s="22"/>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22"/>
      <c r="B80" s="22"/>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22"/>
      <c r="B81" s="22"/>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22"/>
      <c r="B82" s="22"/>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22"/>
      <c r="B83" s="22"/>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22"/>
      <c r="B84" s="22"/>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22"/>
      <c r="B85" s="22"/>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22"/>
      <c r="B86" s="22"/>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22"/>
      <c r="B87" s="22"/>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22"/>
      <c r="B88" s="22"/>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22"/>
      <c r="B89" s="22"/>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22"/>
      <c r="B90" s="22"/>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22"/>
      <c r="B91" s="22"/>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22"/>
      <c r="B92" s="22"/>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22"/>
      <c r="B93" s="22"/>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22"/>
      <c r="B94" s="22"/>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22"/>
      <c r="B95" s="22"/>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22"/>
      <c r="B96" s="22"/>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22"/>
      <c r="B97" s="22"/>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22"/>
      <c r="B98" s="22"/>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22"/>
      <c r="B99" s="22"/>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22"/>
      <c r="B100" s="22"/>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22"/>
      <c r="B101" s="22"/>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22"/>
      <c r="B102" s="22"/>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22"/>
      <c r="B103" s="22"/>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22"/>
      <c r="B104" s="22"/>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22"/>
      <c r="B105" s="22"/>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22"/>
      <c r="B106" s="22"/>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22"/>
      <c r="B107" s="22"/>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22"/>
      <c r="B108" s="22"/>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22"/>
      <c r="B109" s="22"/>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22"/>
      <c r="B110" s="22"/>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22"/>
      <c r="B111" s="22"/>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22"/>
      <c r="B112" s="22"/>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22"/>
      <c r="B113" s="22"/>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22"/>
      <c r="B114" s="22"/>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22"/>
      <c r="B115" s="22"/>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22"/>
      <c r="B116" s="22"/>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22"/>
      <c r="B117" s="22"/>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22"/>
      <c r="B118" s="22"/>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22"/>
      <c r="B119" s="22"/>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22"/>
      <c r="B120" s="22"/>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22"/>
      <c r="B121" s="22"/>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22"/>
      <c r="B122" s="22"/>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22"/>
      <c r="B123" s="22"/>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22"/>
      <c r="B124" s="22"/>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22"/>
      <c r="B125" s="22"/>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22"/>
      <c r="B126" s="22"/>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22"/>
      <c r="B127" s="22"/>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22"/>
      <c r="B128" s="22"/>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22"/>
      <c r="B129" s="22"/>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22"/>
      <c r="B130" s="22"/>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22"/>
      <c r="B131" s="22"/>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22"/>
      <c r="B132" s="22"/>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22"/>
      <c r="B133" s="22"/>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22"/>
      <c r="B134" s="22"/>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22"/>
      <c r="B135" s="22"/>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22"/>
      <c r="B136" s="22"/>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22"/>
      <c r="B137" s="22"/>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22"/>
      <c r="B138" s="22"/>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22"/>
      <c r="B139" s="22"/>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22"/>
      <c r="B140" s="22"/>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22"/>
      <c r="B141" s="22"/>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22"/>
      <c r="B142" s="22"/>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22"/>
      <c r="B143" s="22"/>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22"/>
      <c r="B144" s="22"/>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22"/>
      <c r="B145" s="22"/>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22"/>
      <c r="B146" s="22"/>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22"/>
      <c r="B147" s="22"/>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22"/>
      <c r="B148" s="22"/>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22"/>
      <c r="B149" s="22"/>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22"/>
      <c r="B150" s="22"/>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22"/>
      <c r="B151" s="22"/>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22"/>
      <c r="B152" s="22"/>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22"/>
      <c r="B153" s="22"/>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22"/>
      <c r="B154" s="22"/>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22"/>
      <c r="B155" s="22"/>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22"/>
      <c r="B156" s="22"/>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22"/>
      <c r="B157" s="22"/>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22"/>
      <c r="B158" s="22"/>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22"/>
      <c r="B159" s="22"/>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22"/>
      <c r="B160" s="22"/>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22"/>
      <c r="B161" s="22"/>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22"/>
      <c r="B162" s="22"/>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22"/>
      <c r="B163" s="22"/>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22"/>
      <c r="B164" s="22"/>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22"/>
      <c r="B165" s="22"/>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22"/>
      <c r="B166" s="22"/>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22"/>
      <c r="B167" s="22"/>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22"/>
      <c r="B168" s="22"/>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22"/>
      <c r="B169" s="22"/>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22"/>
      <c r="B170" s="22"/>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22"/>
      <c r="B171" s="22"/>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22"/>
      <c r="B172" s="22"/>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22"/>
      <c r="B173" s="22"/>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22"/>
      <c r="B174" s="22"/>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22"/>
      <c r="B175" s="22"/>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22"/>
      <c r="B176" s="22"/>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22"/>
      <c r="B177" s="22"/>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22"/>
      <c r="B178" s="22"/>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22"/>
      <c r="B179" s="22"/>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22"/>
      <c r="B180" s="22"/>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22"/>
      <c r="B181" s="22"/>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22"/>
      <c r="B182" s="22"/>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22"/>
      <c r="B183" s="22"/>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22"/>
      <c r="B184" s="22"/>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22"/>
      <c r="B185" s="22"/>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22"/>
      <c r="B186" s="22"/>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22"/>
      <c r="B187" s="22"/>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22"/>
      <c r="B188" s="22"/>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22"/>
      <c r="B189" s="22"/>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22"/>
      <c r="B190" s="22"/>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22"/>
      <c r="B191" s="22"/>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22"/>
      <c r="B192" s="22"/>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22"/>
      <c r="B193" s="22"/>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22"/>
      <c r="B194" s="22"/>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22"/>
      <c r="B195" s="22"/>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22"/>
      <c r="B196" s="22"/>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22"/>
      <c r="B197" s="22"/>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22"/>
      <c r="B198" s="22"/>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22"/>
      <c r="B199" s="22"/>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22"/>
      <c r="B200" s="22"/>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22"/>
      <c r="B201" s="22"/>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22"/>
      <c r="B202" s="22"/>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22"/>
      <c r="B203" s="22"/>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22"/>
      <c r="B204" s="22"/>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22"/>
      <c r="B205" s="22"/>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22"/>
      <c r="B206" s="22"/>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22"/>
      <c r="B207" s="22"/>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22"/>
      <c r="B208" s="22"/>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22"/>
      <c r="B209" s="22"/>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22"/>
      <c r="B210" s="22"/>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22"/>
      <c r="B211" s="22"/>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22"/>
      <c r="B212" s="22"/>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22"/>
      <c r="B213" s="22"/>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22"/>
      <c r="B214" s="22"/>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22"/>
      <c r="B215" s="22"/>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22"/>
      <c r="B216" s="22"/>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22"/>
      <c r="B217" s="22"/>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22"/>
      <c r="B218" s="22"/>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22"/>
      <c r="B219" s="22"/>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22"/>
      <c r="B220" s="22"/>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3:F5"/>
    <mergeCell ref="C6:D8"/>
    <mergeCell ref="E6:F8"/>
  </mergeCells>
  <hyperlinks>
    <hyperlink ref="C6" location="PREGUNTA 4!A1" display="VOLVER" xr:uid="{00000000-0004-0000-1B00-000000000000}"/>
    <hyperlink ref="E6" location="PREGUNTA 5!A1" display="SIGUIENTE" xr:uid="{00000000-0004-0000-1B00-000001000000}"/>
  </hyperlinks>
  <pageMargins left="0" right="0" top="0" bottom="0"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Y1000"/>
  <sheetViews>
    <sheetView showGridLines="0" workbookViewId="0"/>
  </sheetViews>
  <sheetFormatPr baseColWidth="10" defaultColWidth="14.42578125" defaultRowHeight="15" customHeight="1"/>
  <cols>
    <col min="1" max="1" width="48.140625" customWidth="1"/>
    <col min="2" max="2" width="3.7109375" customWidth="1"/>
    <col min="3" max="5" width="11.42578125" customWidth="1"/>
    <col min="6" max="6" width="13.7109375" customWidth="1"/>
    <col min="7" max="7" width="3.7109375" customWidth="1"/>
    <col min="8" max="25" width="11.42578125" customWidth="1"/>
  </cols>
  <sheetData>
    <row r="1" spans="1:25" ht="72.75" customHeight="1">
      <c r="A1" s="445"/>
      <c r="B1" s="445"/>
      <c r="C1" s="445"/>
      <c r="D1" s="445"/>
      <c r="E1" s="445"/>
      <c r="F1" s="445"/>
      <c r="G1" s="22"/>
      <c r="H1" s="22"/>
      <c r="I1" s="22"/>
      <c r="J1" s="22"/>
      <c r="K1" s="22"/>
      <c r="L1" s="22"/>
      <c r="M1" s="22"/>
      <c r="N1" s="22"/>
      <c r="O1" s="22"/>
      <c r="P1" s="22"/>
      <c r="Q1" s="22"/>
      <c r="R1" s="22"/>
      <c r="S1" s="22"/>
      <c r="T1" s="22"/>
      <c r="U1" s="22"/>
      <c r="V1" s="22"/>
      <c r="W1" s="22"/>
      <c r="X1" s="22"/>
      <c r="Y1" s="22"/>
    </row>
    <row r="2" spans="1:25" ht="22.5">
      <c r="A2" s="445"/>
      <c r="B2" s="487"/>
      <c r="C2" s="488"/>
      <c r="D2" s="488"/>
      <c r="E2" s="488"/>
      <c r="F2" s="488"/>
      <c r="G2" s="489"/>
      <c r="H2" s="22"/>
      <c r="I2" s="22"/>
      <c r="J2" s="22"/>
      <c r="K2" s="22"/>
      <c r="L2" s="22"/>
      <c r="M2" s="22"/>
      <c r="N2" s="22"/>
      <c r="O2" s="22"/>
      <c r="P2" s="22"/>
      <c r="Q2" s="22"/>
      <c r="R2" s="22"/>
      <c r="S2" s="22"/>
      <c r="T2" s="22"/>
      <c r="U2" s="22"/>
      <c r="V2" s="22"/>
      <c r="W2" s="22"/>
      <c r="X2" s="22"/>
      <c r="Y2" s="22"/>
    </row>
    <row r="3" spans="1:25" ht="22.5">
      <c r="A3" s="445"/>
      <c r="B3" s="490"/>
      <c r="C3" s="760" t="s">
        <v>158</v>
      </c>
      <c r="D3" s="580"/>
      <c r="E3" s="580"/>
      <c r="F3" s="581"/>
      <c r="G3" s="18"/>
      <c r="H3" s="13"/>
      <c r="I3" s="13"/>
      <c r="J3" s="13"/>
      <c r="K3" s="13"/>
      <c r="L3" s="13"/>
      <c r="M3" s="13"/>
      <c r="N3" s="13"/>
      <c r="O3" s="13"/>
      <c r="P3" s="13"/>
      <c r="Q3" s="13"/>
      <c r="R3" s="13"/>
      <c r="S3" s="13"/>
      <c r="T3" s="13"/>
      <c r="U3" s="13"/>
      <c r="V3" s="13"/>
      <c r="W3" s="13"/>
      <c r="X3" s="13"/>
      <c r="Y3" s="13"/>
    </row>
    <row r="4" spans="1:25" ht="22.5">
      <c r="A4" s="445"/>
      <c r="B4" s="490"/>
      <c r="C4" s="582"/>
      <c r="D4" s="583"/>
      <c r="E4" s="583"/>
      <c r="F4" s="584"/>
      <c r="G4" s="18"/>
      <c r="H4" s="13"/>
      <c r="I4" s="13"/>
      <c r="J4" s="13"/>
      <c r="K4" s="13"/>
      <c r="L4" s="13"/>
      <c r="M4" s="13"/>
      <c r="N4" s="13"/>
      <c r="O4" s="13"/>
      <c r="P4" s="13"/>
      <c r="Q4" s="13"/>
      <c r="R4" s="13"/>
      <c r="S4" s="13"/>
      <c r="T4" s="13"/>
      <c r="U4" s="13"/>
      <c r="V4" s="13"/>
      <c r="W4" s="13"/>
      <c r="X4" s="13"/>
      <c r="Y4" s="13"/>
    </row>
    <row r="5" spans="1:25" ht="15.75" customHeight="1">
      <c r="A5" s="445"/>
      <c r="B5" s="490"/>
      <c r="C5" s="585"/>
      <c r="D5" s="586"/>
      <c r="E5" s="586"/>
      <c r="F5" s="587"/>
      <c r="G5" s="18"/>
      <c r="H5" s="13"/>
      <c r="I5" s="13"/>
      <c r="J5" s="13"/>
      <c r="K5" s="13"/>
      <c r="L5" s="13"/>
      <c r="M5" s="13"/>
      <c r="N5" s="13"/>
      <c r="O5" s="13"/>
      <c r="P5" s="13"/>
      <c r="Q5" s="13"/>
      <c r="R5" s="13"/>
      <c r="S5" s="13"/>
      <c r="T5" s="13"/>
      <c r="U5" s="13"/>
      <c r="V5" s="13"/>
      <c r="W5" s="13"/>
      <c r="X5" s="13"/>
      <c r="Y5" s="13"/>
    </row>
    <row r="6" spans="1:25" ht="18" customHeight="1">
      <c r="A6" s="453"/>
      <c r="B6" s="491"/>
      <c r="C6" s="761" t="s">
        <v>159</v>
      </c>
      <c r="D6" s="581"/>
      <c r="E6" s="762" t="s">
        <v>160</v>
      </c>
      <c r="F6" s="581"/>
      <c r="G6" s="18"/>
      <c r="H6" s="13"/>
      <c r="I6" s="13"/>
      <c r="J6" s="13"/>
      <c r="K6" s="13"/>
      <c r="L6" s="13"/>
      <c r="M6" s="13"/>
      <c r="N6" s="13"/>
      <c r="O6" s="13"/>
      <c r="P6" s="13"/>
      <c r="Q6" s="13"/>
      <c r="R6" s="13"/>
      <c r="S6" s="13"/>
      <c r="T6" s="13"/>
      <c r="U6" s="13"/>
      <c r="V6" s="13"/>
      <c r="W6" s="13"/>
      <c r="X6" s="13"/>
      <c r="Y6" s="13"/>
    </row>
    <row r="7" spans="1:25" ht="27.75" customHeight="1">
      <c r="A7" s="453"/>
      <c r="B7" s="491"/>
      <c r="C7" s="582"/>
      <c r="D7" s="584"/>
      <c r="E7" s="582"/>
      <c r="F7" s="584"/>
      <c r="G7" s="18"/>
      <c r="H7" s="13"/>
      <c r="I7" s="13"/>
      <c r="J7" s="13"/>
      <c r="K7" s="13"/>
      <c r="L7" s="13"/>
      <c r="M7" s="13"/>
      <c r="N7" s="13"/>
      <c r="O7" s="13"/>
      <c r="P7" s="13"/>
      <c r="Q7" s="13"/>
      <c r="R7" s="13"/>
      <c r="S7" s="13"/>
      <c r="T7" s="13"/>
      <c r="U7" s="13"/>
      <c r="V7" s="13"/>
      <c r="W7" s="13"/>
      <c r="X7" s="13"/>
      <c r="Y7" s="13"/>
    </row>
    <row r="8" spans="1:25" ht="18.75" customHeight="1">
      <c r="A8" s="453"/>
      <c r="B8" s="491"/>
      <c r="C8" s="585"/>
      <c r="D8" s="587"/>
      <c r="E8" s="585"/>
      <c r="F8" s="587"/>
      <c r="G8" s="18"/>
      <c r="H8" s="13"/>
      <c r="I8" s="13"/>
      <c r="J8" s="13"/>
      <c r="K8" s="13"/>
      <c r="L8" s="13"/>
      <c r="M8" s="13"/>
      <c r="N8" s="13"/>
      <c r="O8" s="13"/>
      <c r="P8" s="13"/>
      <c r="Q8" s="13"/>
      <c r="R8" s="13"/>
      <c r="S8" s="13"/>
      <c r="T8" s="13"/>
      <c r="U8" s="13"/>
      <c r="V8" s="13"/>
      <c r="W8" s="13"/>
      <c r="X8" s="13"/>
      <c r="Y8" s="13"/>
    </row>
    <row r="9" spans="1:25" ht="18.75">
      <c r="A9" s="22"/>
      <c r="B9" s="23"/>
      <c r="C9" s="24"/>
      <c r="D9" s="24"/>
      <c r="E9" s="24"/>
      <c r="F9" s="24"/>
      <c r="G9" s="25"/>
      <c r="H9" s="13"/>
      <c r="I9" s="13"/>
      <c r="J9" s="13"/>
      <c r="K9" s="13"/>
      <c r="L9" s="13"/>
      <c r="M9" s="13"/>
      <c r="N9" s="13"/>
      <c r="O9" s="13"/>
      <c r="P9" s="13"/>
      <c r="Q9" s="13"/>
      <c r="R9" s="13"/>
      <c r="S9" s="13"/>
      <c r="T9" s="13"/>
      <c r="U9" s="13"/>
      <c r="V9" s="13"/>
      <c r="W9" s="13"/>
      <c r="X9" s="13"/>
      <c r="Y9" s="13"/>
    </row>
    <row r="10" spans="1:25" ht="18.75">
      <c r="A10" s="22"/>
      <c r="B10" s="22"/>
      <c r="C10" s="13"/>
      <c r="D10" s="13"/>
      <c r="E10" s="13"/>
      <c r="F10" s="13"/>
      <c r="G10" s="13"/>
      <c r="H10" s="13"/>
      <c r="I10" s="13"/>
      <c r="J10" s="13"/>
      <c r="K10" s="13"/>
      <c r="L10" s="13"/>
      <c r="M10" s="13"/>
      <c r="N10" s="13"/>
      <c r="O10" s="13"/>
      <c r="P10" s="13"/>
      <c r="Q10" s="13"/>
      <c r="R10" s="13"/>
      <c r="S10" s="13"/>
      <c r="T10" s="13"/>
      <c r="U10" s="13"/>
      <c r="V10" s="13"/>
      <c r="W10" s="13"/>
      <c r="X10" s="13"/>
      <c r="Y10" s="13"/>
    </row>
    <row r="11" spans="1:25" ht="18.75">
      <c r="A11" s="22"/>
      <c r="B11" s="22"/>
      <c r="C11" s="13"/>
      <c r="D11" s="13"/>
      <c r="E11" s="13"/>
      <c r="F11" s="13"/>
      <c r="G11" s="13"/>
      <c r="H11" s="13"/>
      <c r="I11" s="13"/>
      <c r="J11" s="13"/>
      <c r="K11" s="13"/>
      <c r="L11" s="13"/>
      <c r="M11" s="13"/>
      <c r="N11" s="13"/>
      <c r="O11" s="13"/>
      <c r="P11" s="13"/>
      <c r="Q11" s="13"/>
      <c r="R11" s="13"/>
      <c r="S11" s="13"/>
      <c r="T11" s="13"/>
      <c r="U11" s="13"/>
      <c r="V11" s="13"/>
      <c r="W11" s="13"/>
      <c r="X11" s="13"/>
      <c r="Y11" s="13"/>
    </row>
    <row r="12" spans="1:25" ht="18.75">
      <c r="A12" s="22"/>
      <c r="B12" s="22"/>
      <c r="C12" s="13"/>
      <c r="D12" s="13"/>
      <c r="E12" s="13"/>
      <c r="F12" s="13"/>
      <c r="G12" s="13"/>
      <c r="H12" s="13"/>
      <c r="I12" s="13"/>
      <c r="J12" s="13"/>
      <c r="K12" s="13"/>
      <c r="L12" s="13"/>
      <c r="M12" s="13"/>
      <c r="N12" s="13"/>
      <c r="O12" s="13"/>
      <c r="P12" s="13"/>
      <c r="Q12" s="13"/>
      <c r="R12" s="13"/>
      <c r="S12" s="13"/>
      <c r="T12" s="13"/>
      <c r="U12" s="13"/>
      <c r="V12" s="13"/>
      <c r="W12" s="13"/>
      <c r="X12" s="13"/>
      <c r="Y12" s="13"/>
    </row>
    <row r="13" spans="1:25" ht="18.75">
      <c r="A13" s="22"/>
      <c r="B13" s="22"/>
      <c r="C13" s="13"/>
      <c r="D13" s="13"/>
      <c r="E13" s="13"/>
      <c r="F13" s="13"/>
      <c r="G13" s="13"/>
      <c r="H13" s="13"/>
      <c r="I13" s="13"/>
      <c r="J13" s="13"/>
      <c r="K13" s="13"/>
      <c r="L13" s="13"/>
      <c r="M13" s="13"/>
      <c r="N13" s="13"/>
      <c r="O13" s="13"/>
      <c r="P13" s="13"/>
      <c r="Q13" s="13"/>
      <c r="R13" s="13"/>
      <c r="S13" s="13"/>
      <c r="T13" s="13"/>
      <c r="U13" s="13"/>
      <c r="V13" s="13"/>
      <c r="W13" s="13"/>
      <c r="X13" s="13"/>
      <c r="Y13" s="13"/>
    </row>
    <row r="14" spans="1:25" ht="18.75">
      <c r="A14" s="22"/>
      <c r="B14" s="22"/>
      <c r="C14" s="13"/>
      <c r="D14" s="13"/>
      <c r="E14" s="13"/>
      <c r="F14" s="13"/>
      <c r="G14" s="13"/>
      <c r="H14" s="13"/>
      <c r="I14" s="13"/>
      <c r="J14" s="13"/>
      <c r="K14" s="13"/>
      <c r="L14" s="13"/>
      <c r="M14" s="13"/>
      <c r="N14" s="13"/>
      <c r="O14" s="13"/>
      <c r="P14" s="13"/>
      <c r="Q14" s="13"/>
      <c r="R14" s="13"/>
      <c r="S14" s="13"/>
      <c r="T14" s="13"/>
      <c r="U14" s="13"/>
      <c r="V14" s="13"/>
      <c r="W14" s="13"/>
      <c r="X14" s="13"/>
      <c r="Y14" s="13"/>
    </row>
    <row r="15" spans="1:25" ht="18.75">
      <c r="A15" s="22"/>
      <c r="B15" s="22"/>
      <c r="C15" s="13"/>
      <c r="D15" s="13"/>
      <c r="E15" s="13"/>
      <c r="F15" s="13"/>
      <c r="G15" s="13"/>
      <c r="H15" s="13"/>
      <c r="I15" s="13"/>
      <c r="J15" s="13"/>
      <c r="K15" s="13"/>
      <c r="L15" s="13"/>
      <c r="M15" s="13"/>
      <c r="N15" s="13"/>
      <c r="O15" s="13"/>
      <c r="P15" s="13"/>
      <c r="Q15" s="13"/>
      <c r="R15" s="13"/>
      <c r="S15" s="13"/>
      <c r="T15" s="13"/>
      <c r="U15" s="13"/>
      <c r="V15" s="13"/>
      <c r="W15" s="13"/>
      <c r="X15" s="13"/>
      <c r="Y15" s="13"/>
    </row>
    <row r="16" spans="1:25" ht="18.75">
      <c r="A16" s="22"/>
      <c r="B16" s="22"/>
      <c r="C16" s="13"/>
      <c r="D16" s="13"/>
      <c r="E16" s="13"/>
      <c r="F16" s="13"/>
      <c r="G16" s="13"/>
      <c r="H16" s="13"/>
      <c r="I16" s="13"/>
      <c r="J16" s="13"/>
      <c r="K16" s="13"/>
      <c r="L16" s="13"/>
      <c r="M16" s="13"/>
      <c r="N16" s="13"/>
      <c r="O16" s="13"/>
      <c r="P16" s="13"/>
      <c r="Q16" s="13"/>
      <c r="R16" s="13"/>
      <c r="S16" s="13"/>
      <c r="T16" s="13"/>
      <c r="U16" s="13"/>
      <c r="V16" s="13"/>
      <c r="W16" s="13"/>
      <c r="X16" s="13"/>
      <c r="Y16" s="13"/>
    </row>
    <row r="17" spans="1:25" ht="18.75">
      <c r="A17" s="22"/>
      <c r="B17" s="22"/>
      <c r="C17" s="13"/>
      <c r="D17" s="13"/>
      <c r="E17" s="13"/>
      <c r="F17" s="13"/>
      <c r="G17" s="13"/>
      <c r="H17" s="13"/>
      <c r="I17" s="13"/>
      <c r="J17" s="13"/>
      <c r="K17" s="13"/>
      <c r="L17" s="13"/>
      <c r="M17" s="13"/>
      <c r="N17" s="13"/>
      <c r="O17" s="13"/>
      <c r="P17" s="13"/>
      <c r="Q17" s="13"/>
      <c r="R17" s="13"/>
      <c r="S17" s="13"/>
      <c r="T17" s="13"/>
      <c r="U17" s="13"/>
      <c r="V17" s="13"/>
      <c r="W17" s="13"/>
      <c r="X17" s="13"/>
      <c r="Y17" s="13"/>
    </row>
    <row r="18" spans="1:25" ht="18.75">
      <c r="A18" s="22"/>
      <c r="B18" s="22"/>
      <c r="C18" s="13"/>
      <c r="D18" s="13"/>
      <c r="E18" s="13"/>
      <c r="F18" s="13"/>
      <c r="G18" s="13"/>
      <c r="H18" s="13"/>
      <c r="I18" s="13"/>
      <c r="J18" s="13"/>
      <c r="K18" s="13"/>
      <c r="L18" s="13"/>
      <c r="M18" s="13"/>
      <c r="N18" s="13"/>
      <c r="O18" s="13"/>
      <c r="P18" s="13"/>
      <c r="Q18" s="13"/>
      <c r="R18" s="13"/>
      <c r="S18" s="13"/>
      <c r="T18" s="13"/>
      <c r="U18" s="13"/>
      <c r="V18" s="13"/>
      <c r="W18" s="13"/>
      <c r="X18" s="13"/>
      <c r="Y18" s="13"/>
    </row>
    <row r="19" spans="1:25" ht="18.75">
      <c r="A19" s="22"/>
      <c r="B19" s="22"/>
      <c r="C19" s="13"/>
      <c r="D19" s="13"/>
      <c r="E19" s="13"/>
      <c r="F19" s="13"/>
      <c r="G19" s="13"/>
      <c r="H19" s="13"/>
      <c r="I19" s="13"/>
      <c r="J19" s="13"/>
      <c r="K19" s="13"/>
      <c r="L19" s="13"/>
      <c r="M19" s="13"/>
      <c r="N19" s="13"/>
      <c r="O19" s="13"/>
      <c r="P19" s="13"/>
      <c r="Q19" s="13"/>
      <c r="R19" s="13"/>
      <c r="S19" s="13"/>
      <c r="T19" s="13"/>
      <c r="U19" s="13"/>
      <c r="V19" s="13"/>
      <c r="W19" s="13"/>
      <c r="X19" s="13"/>
      <c r="Y19" s="13"/>
    </row>
    <row r="20" spans="1:25" ht="18.75">
      <c r="A20" s="22"/>
      <c r="B20" s="22"/>
      <c r="C20" s="13"/>
      <c r="D20" s="13"/>
      <c r="E20" s="13"/>
      <c r="F20" s="13"/>
      <c r="G20" s="13"/>
      <c r="H20" s="13"/>
      <c r="I20" s="13"/>
      <c r="J20" s="13"/>
      <c r="K20" s="13"/>
      <c r="L20" s="13"/>
      <c r="M20" s="13"/>
      <c r="N20" s="13"/>
      <c r="O20" s="13"/>
      <c r="P20" s="13"/>
      <c r="Q20" s="13"/>
      <c r="R20" s="13"/>
      <c r="S20" s="13"/>
      <c r="T20" s="13"/>
      <c r="U20" s="13"/>
      <c r="V20" s="13"/>
      <c r="W20" s="13"/>
      <c r="X20" s="13"/>
      <c r="Y20" s="13"/>
    </row>
    <row r="21" spans="1:25" ht="15.75" customHeight="1">
      <c r="A21" s="22"/>
      <c r="B21" s="22"/>
      <c r="C21" s="13"/>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22"/>
      <c r="B22" s="22"/>
      <c r="C22" s="13"/>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22"/>
      <c r="B23" s="22"/>
      <c r="C23" s="13"/>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22"/>
      <c r="B24" s="22"/>
      <c r="C24" s="13"/>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22"/>
      <c r="B25" s="22"/>
      <c r="C25" s="13"/>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22"/>
      <c r="B26" s="22"/>
      <c r="C26" s="13"/>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22"/>
      <c r="B27" s="22"/>
      <c r="C27" s="13"/>
      <c r="D27" s="13"/>
      <c r="E27" s="13"/>
      <c r="F27" s="13"/>
      <c r="G27" s="13"/>
      <c r="H27" s="13"/>
      <c r="I27" s="13"/>
      <c r="J27" s="13"/>
      <c r="K27" s="13"/>
      <c r="L27" s="13"/>
      <c r="M27" s="13"/>
      <c r="N27" s="13"/>
      <c r="O27" s="13"/>
      <c r="P27" s="13"/>
      <c r="Q27" s="13"/>
      <c r="R27" s="13"/>
      <c r="S27" s="13"/>
      <c r="T27" s="13"/>
      <c r="U27" s="13"/>
      <c r="V27" s="13"/>
      <c r="W27" s="13"/>
      <c r="X27" s="13"/>
      <c r="Y27" s="13"/>
    </row>
    <row r="28" spans="1:25" ht="15.75" customHeight="1">
      <c r="A28" s="22"/>
      <c r="B28" s="22"/>
      <c r="C28" s="13"/>
      <c r="D28" s="13"/>
      <c r="E28" s="13"/>
      <c r="F28" s="13"/>
      <c r="G28" s="13"/>
      <c r="H28" s="13"/>
      <c r="I28" s="13"/>
      <c r="J28" s="13"/>
      <c r="K28" s="13"/>
      <c r="L28" s="13"/>
      <c r="M28" s="13"/>
      <c r="N28" s="13"/>
      <c r="O28" s="13"/>
      <c r="P28" s="13"/>
      <c r="Q28" s="13"/>
      <c r="R28" s="13"/>
      <c r="S28" s="13"/>
      <c r="T28" s="13"/>
      <c r="U28" s="13"/>
      <c r="V28" s="13"/>
      <c r="W28" s="13"/>
      <c r="X28" s="13"/>
      <c r="Y28" s="13"/>
    </row>
    <row r="29" spans="1:25" ht="15.75" customHeight="1">
      <c r="A29" s="22"/>
      <c r="B29" s="22"/>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22"/>
      <c r="B30" s="22"/>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22"/>
      <c r="B31" s="22"/>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22"/>
      <c r="B32" s="22"/>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22"/>
      <c r="B33" s="22"/>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22"/>
      <c r="B34" s="22"/>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22"/>
      <c r="B35" s="22"/>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22"/>
      <c r="B36" s="22"/>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22"/>
      <c r="B37" s="22"/>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22"/>
      <c r="B38" s="22"/>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22"/>
      <c r="B39" s="22"/>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22"/>
      <c r="B40" s="22"/>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22"/>
      <c r="B41" s="22"/>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22"/>
      <c r="B42" s="22"/>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22"/>
      <c r="B43" s="22"/>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22"/>
      <c r="B44" s="22"/>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22"/>
      <c r="B45" s="22"/>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22"/>
      <c r="B46" s="22"/>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22"/>
      <c r="B47" s="22"/>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22"/>
      <c r="B48" s="22"/>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22"/>
      <c r="B49" s="22"/>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22"/>
      <c r="B50" s="22"/>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22"/>
      <c r="B51" s="22"/>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22"/>
      <c r="B52" s="22"/>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22"/>
      <c r="B53" s="22"/>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22"/>
      <c r="B54" s="22"/>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22"/>
      <c r="B55" s="22"/>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22"/>
      <c r="B56" s="22"/>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22"/>
      <c r="B57" s="22"/>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22"/>
      <c r="B58" s="22"/>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22"/>
      <c r="B59" s="22"/>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22"/>
      <c r="B60" s="22"/>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22"/>
      <c r="B61" s="22"/>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22"/>
      <c r="B62" s="22"/>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22"/>
      <c r="B63" s="22"/>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22"/>
      <c r="B64" s="22"/>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22"/>
      <c r="B65" s="22"/>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22"/>
      <c r="B66" s="22"/>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22"/>
      <c r="B67" s="22"/>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22"/>
      <c r="B68" s="22"/>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22"/>
      <c r="B69" s="22"/>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22"/>
      <c r="B70" s="22"/>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22"/>
      <c r="B71" s="22"/>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22"/>
      <c r="B72" s="22"/>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22"/>
      <c r="B73" s="22"/>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22"/>
      <c r="B74" s="22"/>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22"/>
      <c r="B75" s="22"/>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22"/>
      <c r="B76" s="22"/>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22"/>
      <c r="B77" s="22"/>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22"/>
      <c r="B78" s="22"/>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22"/>
      <c r="B79" s="22"/>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22"/>
      <c r="B80" s="22"/>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22"/>
      <c r="B81" s="22"/>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22"/>
      <c r="B82" s="22"/>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22"/>
      <c r="B83" s="22"/>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22"/>
      <c r="B84" s="22"/>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22"/>
      <c r="B85" s="22"/>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22"/>
      <c r="B86" s="22"/>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22"/>
      <c r="B87" s="22"/>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22"/>
      <c r="B88" s="22"/>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22"/>
      <c r="B89" s="22"/>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22"/>
      <c r="B90" s="22"/>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22"/>
      <c r="B91" s="22"/>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22"/>
      <c r="B92" s="22"/>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22"/>
      <c r="B93" s="22"/>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22"/>
      <c r="B94" s="22"/>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22"/>
      <c r="B95" s="22"/>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22"/>
      <c r="B96" s="22"/>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22"/>
      <c r="B97" s="22"/>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22"/>
      <c r="B98" s="22"/>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22"/>
      <c r="B99" s="22"/>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22"/>
      <c r="B100" s="22"/>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22"/>
      <c r="B101" s="22"/>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22"/>
      <c r="B102" s="22"/>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22"/>
      <c r="B103" s="22"/>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22"/>
      <c r="B104" s="22"/>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22"/>
      <c r="B105" s="22"/>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22"/>
      <c r="B106" s="22"/>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22"/>
      <c r="B107" s="22"/>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22"/>
      <c r="B108" s="22"/>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22"/>
      <c r="B109" s="22"/>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22"/>
      <c r="B110" s="22"/>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22"/>
      <c r="B111" s="22"/>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22"/>
      <c r="B112" s="22"/>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22"/>
      <c r="B113" s="22"/>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22"/>
      <c r="B114" s="22"/>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22"/>
      <c r="B115" s="22"/>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22"/>
      <c r="B116" s="22"/>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22"/>
      <c r="B117" s="22"/>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22"/>
      <c r="B118" s="22"/>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22"/>
      <c r="B119" s="22"/>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22"/>
      <c r="B120" s="22"/>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22"/>
      <c r="B121" s="22"/>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22"/>
      <c r="B122" s="22"/>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22"/>
      <c r="B123" s="22"/>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22"/>
      <c r="B124" s="22"/>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22"/>
      <c r="B125" s="22"/>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22"/>
      <c r="B126" s="22"/>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22"/>
      <c r="B127" s="22"/>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22"/>
      <c r="B128" s="22"/>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22"/>
      <c r="B129" s="22"/>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22"/>
      <c r="B130" s="22"/>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22"/>
      <c r="B131" s="22"/>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22"/>
      <c r="B132" s="22"/>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22"/>
      <c r="B133" s="22"/>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22"/>
      <c r="B134" s="22"/>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22"/>
      <c r="B135" s="22"/>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22"/>
      <c r="B136" s="22"/>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22"/>
      <c r="B137" s="22"/>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22"/>
      <c r="B138" s="22"/>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22"/>
      <c r="B139" s="22"/>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22"/>
      <c r="B140" s="22"/>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22"/>
      <c r="B141" s="22"/>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22"/>
      <c r="B142" s="22"/>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22"/>
      <c r="B143" s="22"/>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22"/>
      <c r="B144" s="22"/>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22"/>
      <c r="B145" s="22"/>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22"/>
      <c r="B146" s="22"/>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22"/>
      <c r="B147" s="22"/>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22"/>
      <c r="B148" s="22"/>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22"/>
      <c r="B149" s="22"/>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22"/>
      <c r="B150" s="22"/>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22"/>
      <c r="B151" s="22"/>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22"/>
      <c r="B152" s="22"/>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22"/>
      <c r="B153" s="22"/>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22"/>
      <c r="B154" s="22"/>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22"/>
      <c r="B155" s="22"/>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22"/>
      <c r="B156" s="22"/>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22"/>
      <c r="B157" s="22"/>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22"/>
      <c r="B158" s="22"/>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22"/>
      <c r="B159" s="22"/>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22"/>
      <c r="B160" s="22"/>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22"/>
      <c r="B161" s="22"/>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22"/>
      <c r="B162" s="22"/>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22"/>
      <c r="B163" s="22"/>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22"/>
      <c r="B164" s="22"/>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22"/>
      <c r="B165" s="22"/>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22"/>
      <c r="B166" s="22"/>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22"/>
      <c r="B167" s="22"/>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22"/>
      <c r="B168" s="22"/>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22"/>
      <c r="B169" s="22"/>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22"/>
      <c r="B170" s="22"/>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22"/>
      <c r="B171" s="22"/>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22"/>
      <c r="B172" s="22"/>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22"/>
      <c r="B173" s="22"/>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22"/>
      <c r="B174" s="22"/>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22"/>
      <c r="B175" s="22"/>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22"/>
      <c r="B176" s="22"/>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22"/>
      <c r="B177" s="22"/>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22"/>
      <c r="B178" s="22"/>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22"/>
      <c r="B179" s="22"/>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22"/>
      <c r="B180" s="22"/>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22"/>
      <c r="B181" s="22"/>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22"/>
      <c r="B182" s="22"/>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22"/>
      <c r="B183" s="22"/>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22"/>
      <c r="B184" s="22"/>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22"/>
      <c r="B185" s="22"/>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22"/>
      <c r="B186" s="22"/>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22"/>
      <c r="B187" s="22"/>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22"/>
      <c r="B188" s="22"/>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22"/>
      <c r="B189" s="22"/>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22"/>
      <c r="B190" s="22"/>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22"/>
      <c r="B191" s="22"/>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22"/>
      <c r="B192" s="22"/>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22"/>
      <c r="B193" s="22"/>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22"/>
      <c r="B194" s="22"/>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22"/>
      <c r="B195" s="22"/>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22"/>
      <c r="B196" s="22"/>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22"/>
      <c r="B197" s="22"/>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22"/>
      <c r="B198" s="22"/>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22"/>
      <c r="B199" s="22"/>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22"/>
      <c r="B200" s="22"/>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22"/>
      <c r="B201" s="22"/>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22"/>
      <c r="B202" s="22"/>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22"/>
      <c r="B203" s="22"/>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22"/>
      <c r="B204" s="22"/>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22"/>
      <c r="B205" s="22"/>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22"/>
      <c r="B206" s="22"/>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22"/>
      <c r="B207" s="22"/>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22"/>
      <c r="B208" s="22"/>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22"/>
      <c r="B209" s="22"/>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22"/>
      <c r="B210" s="22"/>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22"/>
      <c r="B211" s="22"/>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22"/>
      <c r="B212" s="22"/>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22"/>
      <c r="B213" s="22"/>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22"/>
      <c r="B214" s="22"/>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22"/>
      <c r="B215" s="22"/>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22"/>
      <c r="B216" s="22"/>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22"/>
      <c r="B217" s="22"/>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22"/>
      <c r="B218" s="22"/>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22"/>
      <c r="B219" s="22"/>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22"/>
      <c r="B220" s="22"/>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3:F5"/>
    <mergeCell ref="C6:D8"/>
    <mergeCell ref="E6:F8"/>
  </mergeCells>
  <hyperlinks>
    <hyperlink ref="C6" location="PREGUNTA 5!A1" display="VOLVER" xr:uid="{00000000-0004-0000-1C00-000000000000}"/>
    <hyperlink ref="E6" location="PREGUNTA 6!A1" display="SIGUIENTE" xr:uid="{00000000-0004-0000-1C00-000001000000}"/>
  </hyperlinks>
  <pageMargins left="0" right="0" top="0" bottom="0" header="0" footer="0"/>
  <pageSetup orientation="landscape"/>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C1000"/>
  <sheetViews>
    <sheetView showGridLines="0" tabSelected="1" workbookViewId="0">
      <selection activeCell="J7" sqref="J7"/>
    </sheetView>
  </sheetViews>
  <sheetFormatPr baseColWidth="10" defaultColWidth="14.42578125" defaultRowHeight="15" customHeight="1"/>
  <cols>
    <col min="1" max="1" width="1.42578125" customWidth="1"/>
    <col min="2" max="2" width="2.5703125" customWidth="1"/>
    <col min="3" max="3" width="2.28515625" customWidth="1"/>
    <col min="4" max="4" width="25.140625" customWidth="1"/>
    <col min="5" max="5" width="26.7109375" customWidth="1"/>
    <col min="6" max="6" width="12.140625" customWidth="1"/>
    <col min="7" max="7" width="12" customWidth="1"/>
    <col min="8" max="8" width="12.140625" customWidth="1"/>
    <col min="9" max="9" width="23" customWidth="1"/>
    <col min="10" max="10" width="22.140625" customWidth="1"/>
    <col min="11" max="11" width="1.28515625" customWidth="1"/>
    <col min="12" max="15" width="11.42578125" customWidth="1"/>
    <col min="16" max="16" width="2.28515625" customWidth="1"/>
    <col min="17" max="17" width="2.5703125" customWidth="1"/>
    <col min="18" max="29" width="11.42578125" customWidth="1"/>
  </cols>
  <sheetData>
    <row r="1" spans="1:29" ht="0.75" customHeight="1">
      <c r="A1" s="60" t="s">
        <v>31</v>
      </c>
      <c r="B1" s="61"/>
      <c r="C1" s="61"/>
      <c r="D1" s="62"/>
      <c r="E1" s="62"/>
      <c r="F1" s="62"/>
      <c r="G1" s="62"/>
      <c r="H1" s="62"/>
      <c r="I1" s="62"/>
      <c r="J1" s="62"/>
      <c r="K1" s="62"/>
      <c r="L1" s="62"/>
      <c r="M1" s="62"/>
      <c r="N1" s="62"/>
      <c r="O1" s="62"/>
      <c r="P1" s="62"/>
      <c r="Q1" s="63"/>
      <c r="R1" s="62"/>
      <c r="S1" s="62"/>
      <c r="T1" s="62"/>
      <c r="U1" s="62"/>
      <c r="V1" s="62"/>
      <c r="W1" s="62"/>
      <c r="X1" s="62"/>
      <c r="Y1" s="62"/>
      <c r="Z1" s="62"/>
      <c r="AA1" s="62"/>
      <c r="AB1" s="62"/>
      <c r="AC1" s="62"/>
    </row>
    <row r="2" spans="1:29" ht="15.75" hidden="1" customHeight="1">
      <c r="A2" s="61"/>
      <c r="B2" s="61"/>
      <c r="C2" s="61"/>
      <c r="D2" s="64"/>
      <c r="E2" s="64"/>
      <c r="F2" s="64"/>
      <c r="G2" s="64"/>
      <c r="H2" s="64"/>
      <c r="I2" s="64"/>
      <c r="J2" s="64"/>
      <c r="K2" s="64"/>
      <c r="L2" s="64"/>
      <c r="M2" s="64"/>
      <c r="N2" s="64"/>
      <c r="O2" s="64"/>
      <c r="P2" s="64"/>
      <c r="Q2" s="61"/>
      <c r="R2" s="64"/>
      <c r="S2" s="64"/>
      <c r="T2" s="64"/>
      <c r="U2" s="64"/>
      <c r="V2" s="64"/>
      <c r="W2" s="64"/>
      <c r="X2" s="64"/>
      <c r="Y2" s="64"/>
      <c r="Z2" s="64"/>
      <c r="AA2" s="64"/>
      <c r="AB2" s="64"/>
      <c r="AC2" s="64"/>
    </row>
    <row r="3" spans="1:29" ht="6.75" customHeight="1">
      <c r="A3" s="65"/>
      <c r="B3" s="65"/>
      <c r="C3" s="65"/>
      <c r="D3" s="65"/>
      <c r="E3" s="65"/>
      <c r="F3" s="65"/>
      <c r="G3" s="65"/>
      <c r="H3" s="65"/>
      <c r="I3" s="65"/>
      <c r="J3" s="66"/>
      <c r="K3" s="61"/>
      <c r="L3" s="61"/>
      <c r="M3" s="61"/>
      <c r="N3" s="61"/>
      <c r="O3" s="61"/>
      <c r="P3" s="61"/>
      <c r="Q3" s="61"/>
      <c r="R3" s="61"/>
      <c r="S3" s="61"/>
      <c r="T3" s="61"/>
      <c r="U3" s="61"/>
      <c r="V3" s="61"/>
      <c r="W3" s="61"/>
      <c r="X3" s="61"/>
      <c r="Y3" s="61"/>
      <c r="Z3" s="61"/>
      <c r="AA3" s="61"/>
      <c r="AB3" s="61"/>
      <c r="AC3" s="61"/>
    </row>
    <row r="4" spans="1:29" ht="10.5" customHeight="1">
      <c r="A4" s="65"/>
      <c r="B4" s="67"/>
      <c r="C4" s="68"/>
      <c r="D4" s="68"/>
      <c r="E4" s="68"/>
      <c r="F4" s="68"/>
      <c r="G4" s="68"/>
      <c r="H4" s="68"/>
      <c r="I4" s="68"/>
      <c r="J4" s="69"/>
      <c r="K4" s="70"/>
      <c r="L4" s="70"/>
      <c r="M4" s="70"/>
      <c r="N4" s="70"/>
      <c r="O4" s="70"/>
      <c r="P4" s="70"/>
      <c r="Q4" s="71"/>
      <c r="R4" s="61"/>
      <c r="S4" s="61"/>
      <c r="T4" s="61"/>
      <c r="U4" s="61"/>
      <c r="V4" s="61"/>
      <c r="W4" s="61"/>
      <c r="X4" s="61"/>
      <c r="Y4" s="61"/>
      <c r="Z4" s="61"/>
      <c r="AA4" s="61"/>
      <c r="AB4" s="61"/>
      <c r="AC4" s="61"/>
    </row>
    <row r="5" spans="1:29" ht="10.5" customHeight="1">
      <c r="A5" s="65"/>
      <c r="B5" s="72"/>
      <c r="C5" s="73"/>
      <c r="D5" s="74"/>
      <c r="E5" s="74"/>
      <c r="F5" s="74"/>
      <c r="G5" s="74"/>
      <c r="H5" s="74"/>
      <c r="I5" s="74"/>
      <c r="J5" s="75"/>
      <c r="K5" s="76"/>
      <c r="L5" s="76"/>
      <c r="M5" s="76"/>
      <c r="N5" s="76"/>
      <c r="O5" s="76"/>
      <c r="P5" s="77"/>
      <c r="Q5" s="78"/>
      <c r="R5" s="61"/>
      <c r="S5" s="61"/>
      <c r="T5" s="61"/>
      <c r="U5" s="61"/>
      <c r="V5" s="61"/>
      <c r="W5" s="61"/>
      <c r="X5" s="61"/>
      <c r="Y5" s="61"/>
      <c r="Z5" s="61"/>
      <c r="AA5" s="61"/>
      <c r="AB5" s="61"/>
      <c r="AC5" s="61"/>
    </row>
    <row r="6" spans="1:29" ht="24.75" customHeight="1">
      <c r="A6" s="65"/>
      <c r="B6" s="72"/>
      <c r="C6" s="79"/>
      <c r="D6" s="602" t="s">
        <v>32</v>
      </c>
      <c r="E6" s="603"/>
      <c r="F6" s="603"/>
      <c r="G6" s="603"/>
      <c r="H6" s="603"/>
      <c r="I6" s="604"/>
      <c r="J6" s="80" t="s">
        <v>33</v>
      </c>
      <c r="K6" s="81"/>
      <c r="L6" s="605"/>
      <c r="M6" s="580"/>
      <c r="N6" s="580"/>
      <c r="O6" s="581"/>
      <c r="P6" s="82"/>
      <c r="Q6" s="78"/>
      <c r="R6" s="64"/>
      <c r="S6" s="64"/>
      <c r="T6" s="64"/>
      <c r="U6" s="64"/>
      <c r="V6" s="64"/>
      <c r="W6" s="64"/>
      <c r="X6" s="64"/>
      <c r="Y6" s="64"/>
      <c r="Z6" s="64"/>
      <c r="AA6" s="64"/>
      <c r="AB6" s="64"/>
      <c r="AC6" s="64"/>
    </row>
    <row r="7" spans="1:29" ht="95.25" customHeight="1">
      <c r="A7" s="65"/>
      <c r="B7" s="72"/>
      <c r="C7" s="79"/>
      <c r="D7" s="606" t="s">
        <v>34</v>
      </c>
      <c r="E7" s="607"/>
      <c r="F7" s="608" t="s">
        <v>35</v>
      </c>
      <c r="G7" s="609"/>
      <c r="H7" s="609"/>
      <c r="I7" s="607"/>
      <c r="J7" s="83" t="s">
        <v>36</v>
      </c>
      <c r="K7" s="64"/>
      <c r="L7" s="583"/>
      <c r="M7" s="583"/>
      <c r="N7" s="583"/>
      <c r="O7" s="584"/>
      <c r="P7" s="82"/>
      <c r="Q7" s="78"/>
      <c r="R7" s="64"/>
      <c r="S7" s="64"/>
      <c r="T7" s="64"/>
      <c r="U7" s="64"/>
      <c r="V7" s="64"/>
      <c r="W7" s="64"/>
      <c r="X7" s="64"/>
      <c r="Y7" s="64"/>
      <c r="Z7" s="64"/>
      <c r="AA7" s="64"/>
      <c r="AB7" s="64"/>
      <c r="AC7" s="64"/>
    </row>
    <row r="8" spans="1:29" ht="33" customHeight="1">
      <c r="A8" s="61"/>
      <c r="B8" s="84"/>
      <c r="C8" s="85"/>
      <c r="D8" s="86" t="s">
        <v>37</v>
      </c>
      <c r="E8" s="87" t="s">
        <v>38</v>
      </c>
      <c r="F8" s="610" t="s">
        <v>39</v>
      </c>
      <c r="G8" s="609"/>
      <c r="H8" s="609"/>
      <c r="I8" s="607"/>
      <c r="J8" s="83" t="s">
        <v>40</v>
      </c>
      <c r="K8" s="64"/>
      <c r="L8" s="583"/>
      <c r="M8" s="583"/>
      <c r="N8" s="583"/>
      <c r="O8" s="584"/>
      <c r="P8" s="82"/>
      <c r="Q8" s="78"/>
      <c r="R8" s="64"/>
      <c r="S8" s="64"/>
      <c r="T8" s="64"/>
      <c r="U8" s="64"/>
      <c r="V8" s="64"/>
      <c r="W8" s="64"/>
      <c r="X8" s="64"/>
      <c r="Y8" s="64"/>
      <c r="Z8" s="64"/>
      <c r="AA8" s="64"/>
      <c r="AB8" s="64"/>
      <c r="AC8" s="64"/>
    </row>
    <row r="9" spans="1:29" ht="16.5" customHeight="1">
      <c r="A9" s="61"/>
      <c r="B9" s="84"/>
      <c r="C9" s="85"/>
      <c r="D9" s="88">
        <v>10</v>
      </c>
      <c r="E9" s="89">
        <v>2</v>
      </c>
      <c r="F9" s="611" t="s">
        <v>41</v>
      </c>
      <c r="G9" s="613" t="s">
        <v>42</v>
      </c>
      <c r="H9" s="593" t="s">
        <v>43</v>
      </c>
      <c r="I9" s="594"/>
      <c r="J9" s="599" t="str">
        <f>HYPERLINK("https://youtu.be/DZt5PizMTRI","EXPLICACIÓN")</f>
        <v>EXPLICACIÓN</v>
      </c>
      <c r="K9" s="64"/>
      <c r="L9" s="583"/>
      <c r="M9" s="583"/>
      <c r="N9" s="583"/>
      <c r="O9" s="584"/>
      <c r="P9" s="82"/>
      <c r="Q9" s="78"/>
      <c r="R9" s="64"/>
      <c r="S9" s="64"/>
      <c r="T9" s="64"/>
      <c r="U9" s="64"/>
      <c r="V9" s="64"/>
      <c r="W9" s="64"/>
      <c r="X9" s="64"/>
      <c r="Y9" s="64"/>
      <c r="Z9" s="64"/>
      <c r="AA9" s="64"/>
      <c r="AB9" s="64"/>
      <c r="AC9" s="64"/>
    </row>
    <row r="10" spans="1:29" ht="15.75" customHeight="1">
      <c r="A10" s="65"/>
      <c r="B10" s="72"/>
      <c r="C10" s="79"/>
      <c r="D10" s="90">
        <v>20</v>
      </c>
      <c r="E10" s="91">
        <v>4</v>
      </c>
      <c r="F10" s="612"/>
      <c r="G10" s="614"/>
      <c r="H10" s="595"/>
      <c r="I10" s="596"/>
      <c r="J10" s="600"/>
      <c r="K10" s="92"/>
      <c r="L10" s="583"/>
      <c r="M10" s="583"/>
      <c r="N10" s="583"/>
      <c r="O10" s="584"/>
      <c r="P10" s="93"/>
      <c r="Q10" s="94"/>
      <c r="R10" s="92"/>
      <c r="S10" s="92"/>
      <c r="T10" s="92"/>
      <c r="U10" s="92"/>
      <c r="V10" s="92"/>
      <c r="W10" s="92"/>
      <c r="X10" s="92"/>
      <c r="Y10" s="92"/>
      <c r="Z10" s="92"/>
      <c r="AA10" s="92"/>
      <c r="AB10" s="92"/>
      <c r="AC10" s="92"/>
    </row>
    <row r="11" spans="1:29" ht="15.75" customHeight="1">
      <c r="A11" s="61"/>
      <c r="B11" s="84"/>
      <c r="C11" s="85"/>
      <c r="D11" s="88">
        <v>30</v>
      </c>
      <c r="E11" s="89">
        <v>6</v>
      </c>
      <c r="F11" s="95">
        <v>2</v>
      </c>
      <c r="G11" s="96">
        <v>5</v>
      </c>
      <c r="H11" s="595"/>
      <c r="I11" s="596"/>
      <c r="J11" s="600"/>
      <c r="K11" s="64"/>
      <c r="L11" s="583"/>
      <c r="M11" s="583"/>
      <c r="N11" s="583"/>
      <c r="O11" s="584"/>
      <c r="P11" s="82"/>
      <c r="Q11" s="78"/>
      <c r="R11" s="64"/>
      <c r="S11" s="64"/>
      <c r="T11" s="64"/>
      <c r="U11" s="64"/>
      <c r="V11" s="64"/>
      <c r="W11" s="64"/>
      <c r="X11" s="64"/>
      <c r="Y11" s="64"/>
      <c r="Z11" s="64"/>
      <c r="AA11" s="64"/>
      <c r="AB11" s="64"/>
      <c r="AC11" s="64"/>
    </row>
    <row r="12" spans="1:29" ht="16.5" customHeight="1">
      <c r="A12" s="61"/>
      <c r="B12" s="84"/>
      <c r="C12" s="85"/>
      <c r="D12" s="88">
        <v>40</v>
      </c>
      <c r="E12" s="89">
        <v>8</v>
      </c>
      <c r="F12" s="97" t="s">
        <v>44</v>
      </c>
      <c r="G12" s="98">
        <v>300</v>
      </c>
      <c r="H12" s="597"/>
      <c r="I12" s="598"/>
      <c r="J12" s="601"/>
      <c r="K12" s="64"/>
      <c r="L12" s="624" t="s">
        <v>45</v>
      </c>
      <c r="M12" s="567"/>
      <c r="N12" s="567"/>
      <c r="O12" s="568"/>
      <c r="P12" s="82"/>
      <c r="Q12" s="78"/>
      <c r="R12" s="64"/>
      <c r="S12" s="64"/>
      <c r="T12" s="64"/>
      <c r="U12" s="64"/>
      <c r="V12" s="64"/>
      <c r="W12" s="64"/>
      <c r="X12" s="64"/>
      <c r="Y12" s="64"/>
      <c r="Z12" s="64"/>
      <c r="AA12" s="64"/>
      <c r="AB12" s="64"/>
      <c r="AC12" s="64"/>
    </row>
    <row r="13" spans="1:29" ht="16.5" customHeight="1">
      <c r="A13" s="65"/>
      <c r="B13" s="72"/>
      <c r="C13" s="79"/>
      <c r="D13" s="90">
        <v>300</v>
      </c>
      <c r="E13" s="99" t="s">
        <v>46</v>
      </c>
      <c r="F13" s="625" t="s">
        <v>47</v>
      </c>
      <c r="G13" s="567"/>
      <c r="H13" s="567"/>
      <c r="I13" s="568"/>
      <c r="J13" s="64"/>
      <c r="K13" s="64"/>
      <c r="L13" s="64"/>
      <c r="M13" s="64"/>
      <c r="N13" s="64"/>
      <c r="O13" s="82"/>
      <c r="P13" s="82"/>
      <c r="Q13" s="78"/>
      <c r="R13" s="64"/>
      <c r="S13" s="64"/>
      <c r="T13" s="64"/>
      <c r="U13" s="64"/>
      <c r="V13" s="64"/>
      <c r="W13" s="64"/>
      <c r="X13" s="64"/>
      <c r="Y13" s="64"/>
      <c r="Z13" s="64"/>
      <c r="AA13" s="64"/>
      <c r="AB13" s="64"/>
      <c r="AC13" s="64"/>
    </row>
    <row r="14" spans="1:29" ht="32.25" customHeight="1">
      <c r="A14" s="65"/>
      <c r="B14" s="72"/>
      <c r="C14" s="79"/>
      <c r="D14" s="618" t="s">
        <v>48</v>
      </c>
      <c r="E14" s="581"/>
      <c r="F14" s="100" t="s">
        <v>49</v>
      </c>
      <c r="G14" s="101" t="s">
        <v>50</v>
      </c>
      <c r="H14" s="101" t="s">
        <v>51</v>
      </c>
      <c r="I14" s="102" t="s">
        <v>52</v>
      </c>
      <c r="J14" s="64"/>
      <c r="K14" s="64"/>
      <c r="L14" s="64"/>
      <c r="M14" s="64"/>
      <c r="N14" s="64"/>
      <c r="O14" s="82"/>
      <c r="P14" s="82"/>
      <c r="Q14" s="78"/>
      <c r="R14" s="64"/>
      <c r="S14" s="64"/>
      <c r="T14" s="64"/>
      <c r="U14" s="64"/>
      <c r="V14" s="64"/>
      <c r="W14" s="64"/>
      <c r="X14" s="64"/>
      <c r="Y14" s="64"/>
      <c r="Z14" s="64"/>
      <c r="AA14" s="64"/>
      <c r="AB14" s="64"/>
      <c r="AC14" s="64"/>
    </row>
    <row r="15" spans="1:29" ht="42.75" customHeight="1">
      <c r="A15" s="65"/>
      <c r="B15" s="72"/>
      <c r="C15" s="79"/>
      <c r="D15" s="585"/>
      <c r="E15" s="587"/>
      <c r="F15" s="103">
        <f t="shared" ref="F15:G15" si="0">+F11</f>
        <v>2</v>
      </c>
      <c r="G15" s="104">
        <f t="shared" si="0"/>
        <v>5</v>
      </c>
      <c r="H15" s="104">
        <f>+G12</f>
        <v>300</v>
      </c>
      <c r="I15" s="105">
        <f>+F11*G12/G11</f>
        <v>120</v>
      </c>
      <c r="J15" s="64"/>
      <c r="K15" s="64"/>
      <c r="L15" s="64"/>
      <c r="M15" s="64"/>
      <c r="N15" s="64"/>
      <c r="O15" s="82"/>
      <c r="P15" s="82"/>
      <c r="Q15" s="78"/>
      <c r="R15" s="64"/>
      <c r="S15" s="64"/>
      <c r="T15" s="64"/>
      <c r="U15" s="64"/>
      <c r="V15" s="64"/>
      <c r="W15" s="64"/>
      <c r="X15" s="64"/>
      <c r="Y15" s="64"/>
      <c r="Z15" s="64"/>
      <c r="AA15" s="64"/>
      <c r="AB15" s="64"/>
      <c r="AC15" s="64"/>
    </row>
    <row r="16" spans="1:29" ht="27" customHeight="1">
      <c r="A16" s="65"/>
      <c r="B16" s="72"/>
      <c r="C16" s="79"/>
      <c r="D16" s="622" t="s">
        <v>53</v>
      </c>
      <c r="E16" s="581"/>
      <c r="F16" s="626" t="s">
        <v>54</v>
      </c>
      <c r="G16" s="567"/>
      <c r="H16" s="567"/>
      <c r="I16" s="568"/>
      <c r="J16" s="64"/>
      <c r="K16" s="64"/>
      <c r="L16" s="64"/>
      <c r="M16" s="64"/>
      <c r="N16" s="64"/>
      <c r="O16" s="82"/>
      <c r="P16" s="82"/>
      <c r="Q16" s="78"/>
      <c r="R16" s="64"/>
      <c r="S16" s="64"/>
      <c r="T16" s="64"/>
      <c r="U16" s="64"/>
      <c r="V16" s="64"/>
      <c r="W16" s="64"/>
      <c r="X16" s="64"/>
      <c r="Y16" s="64"/>
      <c r="Z16" s="64"/>
      <c r="AA16" s="64"/>
      <c r="AB16" s="64"/>
      <c r="AC16" s="64"/>
    </row>
    <row r="17" spans="1:29" ht="28.5" customHeight="1">
      <c r="A17" s="65"/>
      <c r="B17" s="72"/>
      <c r="C17" s="79"/>
      <c r="D17" s="585"/>
      <c r="E17" s="587"/>
      <c r="F17" s="615" t="s">
        <v>55</v>
      </c>
      <c r="G17" s="616"/>
      <c r="H17" s="627" t="s">
        <v>56</v>
      </c>
      <c r="I17" s="616"/>
      <c r="J17" s="64"/>
      <c r="K17" s="64"/>
      <c r="L17" s="64"/>
      <c r="M17" s="64"/>
      <c r="N17" s="64"/>
      <c r="O17" s="82"/>
      <c r="P17" s="82"/>
      <c r="Q17" s="78"/>
      <c r="R17" s="64"/>
      <c r="S17" s="64"/>
      <c r="T17" s="64"/>
      <c r="U17" s="64"/>
      <c r="V17" s="64"/>
      <c r="W17" s="64"/>
      <c r="X17" s="64"/>
      <c r="Y17" s="64"/>
      <c r="Z17" s="64"/>
      <c r="AA17" s="64"/>
      <c r="AB17" s="64"/>
      <c r="AC17" s="64"/>
    </row>
    <row r="18" spans="1:29" ht="22.5" customHeight="1">
      <c r="A18" s="65"/>
      <c r="B18" s="72"/>
      <c r="C18" s="79"/>
      <c r="D18" s="618" t="s">
        <v>57</v>
      </c>
      <c r="E18" s="581"/>
      <c r="F18" s="617">
        <f>F11</f>
        <v>2</v>
      </c>
      <c r="G18" s="607"/>
      <c r="H18" s="628">
        <f t="shared" ref="H18:H19" si="1">G11</f>
        <v>5</v>
      </c>
      <c r="I18" s="607"/>
      <c r="J18" s="64"/>
      <c r="K18" s="64"/>
      <c r="L18" s="64"/>
      <c r="M18" s="64"/>
      <c r="N18" s="64"/>
      <c r="O18" s="82"/>
      <c r="P18" s="82"/>
      <c r="Q18" s="78"/>
      <c r="R18" s="106"/>
      <c r="S18" s="64"/>
      <c r="T18" s="64"/>
      <c r="U18" s="64"/>
      <c r="V18" s="64"/>
      <c r="W18" s="64"/>
      <c r="X18" s="64"/>
      <c r="Y18" s="64"/>
      <c r="Z18" s="64"/>
      <c r="AA18" s="64"/>
      <c r="AB18" s="64"/>
      <c r="AC18" s="64"/>
    </row>
    <row r="19" spans="1:29" ht="24.75" customHeight="1">
      <c r="A19" s="65"/>
      <c r="B19" s="72"/>
      <c r="C19" s="79"/>
      <c r="D19" s="585"/>
      <c r="E19" s="587"/>
      <c r="F19" s="619" t="s">
        <v>44</v>
      </c>
      <c r="G19" s="620"/>
      <c r="H19" s="621">
        <f t="shared" si="1"/>
        <v>300</v>
      </c>
      <c r="I19" s="620"/>
      <c r="J19" s="64"/>
      <c r="K19" s="64"/>
      <c r="L19" s="64"/>
      <c r="M19" s="64"/>
      <c r="N19" s="64"/>
      <c r="O19" s="82"/>
      <c r="P19" s="82"/>
      <c r="Q19" s="78"/>
      <c r="R19" s="64"/>
      <c r="S19" s="64"/>
      <c r="T19" s="64"/>
      <c r="U19" s="64"/>
      <c r="V19" s="64"/>
      <c r="W19" s="64"/>
      <c r="X19" s="64"/>
      <c r="Y19" s="64"/>
      <c r="Z19" s="64"/>
      <c r="AA19" s="64"/>
      <c r="AB19" s="64"/>
      <c r="AC19" s="64"/>
    </row>
    <row r="20" spans="1:29" ht="39" customHeight="1">
      <c r="A20" s="65"/>
      <c r="B20" s="72"/>
      <c r="C20" s="79"/>
      <c r="D20" s="622" t="s">
        <v>58</v>
      </c>
      <c r="E20" s="581"/>
      <c r="F20" s="623" t="s">
        <v>59</v>
      </c>
      <c r="G20" s="567"/>
      <c r="H20" s="567"/>
      <c r="I20" s="568"/>
      <c r="J20" s="64"/>
      <c r="K20" s="64"/>
      <c r="L20" s="64"/>
      <c r="M20" s="64"/>
      <c r="N20" s="64"/>
      <c r="O20" s="82"/>
      <c r="P20" s="82"/>
      <c r="Q20" s="78"/>
      <c r="R20" s="64"/>
      <c r="S20" s="64"/>
      <c r="T20" s="64"/>
      <c r="U20" s="64"/>
      <c r="V20" s="64"/>
      <c r="W20" s="64"/>
      <c r="X20" s="64"/>
      <c r="Y20" s="64"/>
      <c r="Z20" s="64"/>
      <c r="AA20" s="64"/>
      <c r="AB20" s="64"/>
      <c r="AC20" s="64"/>
    </row>
    <row r="21" spans="1:29" ht="16.5" customHeight="1">
      <c r="A21" s="65"/>
      <c r="B21" s="72"/>
      <c r="C21" s="79"/>
      <c r="D21" s="585"/>
      <c r="E21" s="587"/>
      <c r="F21" s="622" t="s">
        <v>60</v>
      </c>
      <c r="G21" s="580"/>
      <c r="H21" s="580"/>
      <c r="I21" s="581"/>
      <c r="J21" s="64"/>
      <c r="K21" s="64"/>
      <c r="L21" s="64"/>
      <c r="M21" s="64"/>
      <c r="N21" s="64"/>
      <c r="O21" s="82"/>
      <c r="P21" s="82"/>
      <c r="Q21" s="78"/>
      <c r="R21" s="64"/>
      <c r="S21" s="64"/>
      <c r="T21" s="64"/>
      <c r="U21" s="64"/>
      <c r="V21" s="64"/>
      <c r="W21" s="64"/>
      <c r="X21" s="64"/>
      <c r="Y21" s="64"/>
      <c r="Z21" s="64"/>
      <c r="AA21" s="64"/>
      <c r="AB21" s="64"/>
      <c r="AC21" s="64"/>
    </row>
    <row r="22" spans="1:29" ht="15.75" customHeight="1">
      <c r="A22" s="65"/>
      <c r="B22" s="72"/>
      <c r="C22" s="79"/>
      <c r="D22" s="618" t="s">
        <v>61</v>
      </c>
      <c r="E22" s="581"/>
      <c r="F22" s="582"/>
      <c r="G22" s="583"/>
      <c r="H22" s="583"/>
      <c r="I22" s="584"/>
      <c r="J22" s="64"/>
      <c r="K22" s="64"/>
      <c r="L22" s="64"/>
      <c r="M22" s="64"/>
      <c r="N22" s="64"/>
      <c r="O22" s="82"/>
      <c r="P22" s="82"/>
      <c r="Q22" s="78"/>
      <c r="R22" s="64"/>
      <c r="S22" s="64"/>
      <c r="T22" s="64"/>
      <c r="U22" s="64"/>
      <c r="V22" s="64"/>
      <c r="W22" s="64"/>
      <c r="X22" s="64"/>
      <c r="Y22" s="64"/>
      <c r="Z22" s="64"/>
      <c r="AA22" s="64"/>
      <c r="AB22" s="64"/>
      <c r="AC22" s="64"/>
    </row>
    <row r="23" spans="1:29" ht="16.5" customHeight="1">
      <c r="A23" s="65"/>
      <c r="B23" s="72"/>
      <c r="C23" s="79"/>
      <c r="D23" s="585"/>
      <c r="E23" s="587"/>
      <c r="F23" s="582"/>
      <c r="G23" s="583"/>
      <c r="H23" s="583"/>
      <c r="I23" s="584"/>
      <c r="J23" s="64"/>
      <c r="K23" s="64"/>
      <c r="L23" s="64"/>
      <c r="M23" s="64"/>
      <c r="N23" s="64"/>
      <c r="O23" s="82"/>
      <c r="P23" s="82"/>
      <c r="Q23" s="78"/>
      <c r="R23" s="64"/>
      <c r="S23" s="64"/>
      <c r="T23" s="64"/>
      <c r="U23" s="64"/>
      <c r="V23" s="64"/>
      <c r="W23" s="64"/>
      <c r="X23" s="64"/>
      <c r="Y23" s="64"/>
      <c r="Z23" s="64"/>
      <c r="AA23" s="64"/>
      <c r="AB23" s="64"/>
      <c r="AC23" s="64"/>
    </row>
    <row r="24" spans="1:29" ht="16.5" customHeight="1">
      <c r="A24" s="65"/>
      <c r="B24" s="72"/>
      <c r="C24" s="79"/>
      <c r="D24" s="622" t="s">
        <v>62</v>
      </c>
      <c r="E24" s="581"/>
      <c r="F24" s="582"/>
      <c r="G24" s="583"/>
      <c r="H24" s="583"/>
      <c r="I24" s="584"/>
      <c r="J24" s="64"/>
      <c r="K24" s="64"/>
      <c r="L24" s="64"/>
      <c r="M24" s="64"/>
      <c r="N24" s="64"/>
      <c r="O24" s="82"/>
      <c r="P24" s="82"/>
      <c r="Q24" s="78"/>
      <c r="R24" s="64"/>
      <c r="S24" s="64"/>
      <c r="T24" s="64"/>
      <c r="U24" s="64"/>
      <c r="V24" s="64"/>
      <c r="W24" s="64"/>
      <c r="X24" s="64"/>
      <c r="Y24" s="64"/>
      <c r="Z24" s="64"/>
      <c r="AA24" s="64"/>
      <c r="AB24" s="64"/>
      <c r="AC24" s="64"/>
    </row>
    <row r="25" spans="1:29" ht="21" customHeight="1">
      <c r="A25" s="65"/>
      <c r="B25" s="72"/>
      <c r="C25" s="79"/>
      <c r="D25" s="585"/>
      <c r="E25" s="587"/>
      <c r="F25" s="585"/>
      <c r="G25" s="586"/>
      <c r="H25" s="586"/>
      <c r="I25" s="587"/>
      <c r="J25" s="107"/>
      <c r="K25" s="107"/>
      <c r="L25" s="107"/>
      <c r="M25" s="107"/>
      <c r="N25" s="107"/>
      <c r="O25" s="108"/>
      <c r="P25" s="82"/>
      <c r="Q25" s="78"/>
      <c r="R25" s="64"/>
      <c r="S25" s="64"/>
      <c r="T25" s="64"/>
      <c r="U25" s="64"/>
      <c r="V25" s="64"/>
      <c r="W25" s="64"/>
      <c r="X25" s="64"/>
      <c r="Y25" s="64"/>
      <c r="Z25" s="64"/>
      <c r="AA25" s="64"/>
      <c r="AB25" s="64"/>
      <c r="AC25" s="64"/>
    </row>
    <row r="26" spans="1:29" ht="12" customHeight="1">
      <c r="A26" s="109"/>
      <c r="B26" s="110"/>
      <c r="C26" s="111"/>
      <c r="D26" s="112"/>
      <c r="E26" s="112"/>
      <c r="F26" s="112"/>
      <c r="G26" s="112"/>
      <c r="H26" s="112"/>
      <c r="I26" s="112"/>
      <c r="J26" s="107"/>
      <c r="K26" s="107"/>
      <c r="L26" s="107"/>
      <c r="M26" s="107"/>
      <c r="N26" s="107"/>
      <c r="O26" s="107"/>
      <c r="P26" s="108"/>
      <c r="Q26" s="78"/>
      <c r="R26" s="64"/>
      <c r="S26" s="64"/>
      <c r="T26" s="64"/>
      <c r="U26" s="64"/>
      <c r="V26" s="64"/>
      <c r="W26" s="64"/>
      <c r="X26" s="64"/>
      <c r="Y26" s="64"/>
      <c r="Z26" s="64"/>
      <c r="AA26" s="64"/>
      <c r="AB26" s="64"/>
      <c r="AC26" s="64"/>
    </row>
    <row r="27" spans="1:29" ht="11.25" customHeight="1">
      <c r="A27" s="109"/>
      <c r="B27" s="113"/>
      <c r="C27" s="114"/>
      <c r="D27" s="114"/>
      <c r="E27" s="114"/>
      <c r="F27" s="114"/>
      <c r="G27" s="114"/>
      <c r="H27" s="114"/>
      <c r="I27" s="114"/>
      <c r="J27" s="115"/>
      <c r="K27" s="115"/>
      <c r="L27" s="115"/>
      <c r="M27" s="115"/>
      <c r="N27" s="115"/>
      <c r="O27" s="115"/>
      <c r="P27" s="115"/>
      <c r="Q27" s="116"/>
      <c r="R27" s="61"/>
      <c r="S27" s="61"/>
      <c r="T27" s="61"/>
      <c r="U27" s="61"/>
      <c r="V27" s="61"/>
      <c r="W27" s="61"/>
      <c r="X27" s="61"/>
      <c r="Y27" s="61"/>
      <c r="Z27" s="61"/>
      <c r="AA27" s="61"/>
      <c r="AB27" s="61"/>
      <c r="AC27" s="61"/>
    </row>
    <row r="28" spans="1:29" ht="15.75" customHeight="1">
      <c r="A28" s="61"/>
      <c r="B28" s="61"/>
      <c r="C28" s="61"/>
      <c r="D28" s="64"/>
      <c r="E28" s="64"/>
      <c r="F28" s="64"/>
      <c r="G28" s="64"/>
      <c r="H28" s="64"/>
      <c r="I28" s="64"/>
      <c r="J28" s="64"/>
      <c r="K28" s="64"/>
      <c r="L28" s="64"/>
      <c r="M28" s="64"/>
      <c r="N28" s="64"/>
      <c r="O28" s="64"/>
      <c r="P28" s="64"/>
      <c r="Q28" s="61"/>
      <c r="R28" s="64"/>
      <c r="S28" s="64"/>
      <c r="T28" s="64"/>
      <c r="U28" s="64"/>
      <c r="V28" s="64"/>
      <c r="W28" s="64"/>
      <c r="X28" s="64"/>
      <c r="Y28" s="64"/>
      <c r="Z28" s="64"/>
      <c r="AA28" s="64"/>
      <c r="AB28" s="64"/>
      <c r="AC28" s="64"/>
    </row>
    <row r="29" spans="1:29" ht="15.75" customHeight="1">
      <c r="A29" s="61"/>
      <c r="B29" s="61"/>
      <c r="C29" s="61"/>
      <c r="D29" s="64"/>
      <c r="E29" s="64"/>
      <c r="F29" s="64"/>
      <c r="G29" s="64"/>
      <c r="H29" s="64"/>
      <c r="I29" s="64"/>
      <c r="J29" s="64"/>
      <c r="K29" s="64"/>
      <c r="L29" s="64"/>
      <c r="M29" s="64"/>
      <c r="N29" s="64"/>
      <c r="O29" s="64"/>
      <c r="P29" s="64"/>
      <c r="Q29" s="61"/>
      <c r="R29" s="64"/>
      <c r="S29" s="64"/>
      <c r="T29" s="64"/>
      <c r="U29" s="64"/>
      <c r="V29" s="64"/>
      <c r="W29" s="64"/>
      <c r="X29" s="64"/>
      <c r="Y29" s="64"/>
      <c r="Z29" s="64"/>
      <c r="AA29" s="64"/>
      <c r="AB29" s="64"/>
      <c r="AC29" s="64"/>
    </row>
    <row r="30" spans="1:29" ht="15.75" customHeight="1">
      <c r="A30" s="61"/>
      <c r="B30" s="61"/>
      <c r="C30" s="61"/>
      <c r="D30" s="64"/>
      <c r="E30" s="64"/>
      <c r="F30" s="64"/>
      <c r="G30" s="64"/>
      <c r="H30" s="64"/>
      <c r="I30" s="64"/>
      <c r="J30" s="64"/>
      <c r="K30" s="64"/>
      <c r="L30" s="64"/>
      <c r="M30" s="64"/>
      <c r="N30" s="64"/>
      <c r="O30" s="64"/>
      <c r="P30" s="64"/>
      <c r="Q30" s="61"/>
      <c r="R30" s="64"/>
      <c r="S30" s="64"/>
      <c r="T30" s="64"/>
      <c r="U30" s="64"/>
      <c r="V30" s="64"/>
      <c r="W30" s="64"/>
      <c r="X30" s="64"/>
      <c r="Y30" s="64"/>
      <c r="Z30" s="64"/>
      <c r="AA30" s="64"/>
      <c r="AB30" s="64"/>
      <c r="AC30" s="64"/>
    </row>
    <row r="31" spans="1:29" ht="15.75" customHeight="1">
      <c r="A31" s="61"/>
      <c r="B31" s="61"/>
      <c r="C31" s="61"/>
      <c r="D31" s="64"/>
      <c r="E31" s="64"/>
      <c r="F31" s="64"/>
      <c r="G31" s="64"/>
      <c r="H31" s="64"/>
      <c r="I31" s="64"/>
      <c r="J31" s="64"/>
      <c r="K31" s="64"/>
      <c r="L31" s="64"/>
      <c r="M31" s="64"/>
      <c r="N31" s="64"/>
      <c r="O31" s="64"/>
      <c r="P31" s="64"/>
      <c r="Q31" s="61"/>
      <c r="R31" s="64"/>
      <c r="S31" s="64"/>
      <c r="T31" s="64"/>
      <c r="U31" s="64"/>
      <c r="V31" s="64"/>
      <c r="W31" s="64"/>
      <c r="X31" s="64"/>
      <c r="Y31" s="64"/>
      <c r="Z31" s="64"/>
      <c r="AA31" s="64"/>
      <c r="AB31" s="64"/>
      <c r="AC31" s="64"/>
    </row>
    <row r="32" spans="1:29" ht="15.75" customHeight="1">
      <c r="A32" s="61"/>
      <c r="B32" s="61"/>
      <c r="C32" s="61"/>
      <c r="D32" s="64"/>
      <c r="E32" s="64"/>
      <c r="F32" s="64"/>
      <c r="G32" s="64"/>
      <c r="H32" s="64"/>
      <c r="I32" s="64"/>
      <c r="J32" s="64"/>
      <c r="K32" s="64"/>
      <c r="L32" s="64"/>
      <c r="M32" s="64"/>
      <c r="N32" s="64"/>
      <c r="O32" s="64"/>
      <c r="P32" s="64"/>
      <c r="Q32" s="61"/>
      <c r="R32" s="64"/>
      <c r="S32" s="64"/>
      <c r="T32" s="64"/>
      <c r="U32" s="64"/>
      <c r="V32" s="64"/>
      <c r="W32" s="64"/>
      <c r="X32" s="64"/>
      <c r="Y32" s="64"/>
      <c r="Z32" s="64"/>
      <c r="AA32" s="64"/>
      <c r="AB32" s="64"/>
      <c r="AC32" s="64"/>
    </row>
    <row r="33" spans="1:29" ht="15.75" customHeight="1">
      <c r="A33" s="61"/>
      <c r="B33" s="61"/>
      <c r="C33" s="61"/>
      <c r="D33" s="64"/>
      <c r="E33" s="64"/>
      <c r="F33" s="64"/>
      <c r="G33" s="64"/>
      <c r="H33" s="64"/>
      <c r="I33" s="64"/>
      <c r="J33" s="64"/>
      <c r="K33" s="64"/>
      <c r="L33" s="64"/>
      <c r="M33" s="64"/>
      <c r="N33" s="64"/>
      <c r="O33" s="64"/>
      <c r="P33" s="64"/>
      <c r="Q33" s="61"/>
      <c r="R33" s="64"/>
      <c r="S33" s="64"/>
      <c r="T33" s="64"/>
      <c r="U33" s="64"/>
      <c r="V33" s="64"/>
      <c r="W33" s="64"/>
      <c r="X33" s="64"/>
      <c r="Y33" s="64"/>
      <c r="Z33" s="64"/>
      <c r="AA33" s="64"/>
      <c r="AB33" s="64"/>
      <c r="AC33" s="64"/>
    </row>
    <row r="34" spans="1:29" ht="15.75" customHeight="1">
      <c r="A34" s="61"/>
      <c r="B34" s="61"/>
      <c r="C34" s="61"/>
      <c r="D34" s="64"/>
      <c r="E34" s="64"/>
      <c r="F34" s="64"/>
      <c r="G34" s="64"/>
      <c r="H34" s="64"/>
      <c r="I34" s="64"/>
      <c r="J34" s="64"/>
      <c r="K34" s="64"/>
      <c r="L34" s="64"/>
      <c r="M34" s="64"/>
      <c r="N34" s="64"/>
      <c r="O34" s="64"/>
      <c r="P34" s="64"/>
      <c r="Q34" s="61"/>
      <c r="R34" s="64"/>
      <c r="S34" s="64"/>
      <c r="T34" s="64"/>
      <c r="U34" s="64"/>
      <c r="V34" s="64"/>
      <c r="W34" s="64"/>
      <c r="X34" s="64"/>
      <c r="Y34" s="64"/>
      <c r="Z34" s="64"/>
      <c r="AA34" s="64"/>
      <c r="AB34" s="64"/>
      <c r="AC34" s="64"/>
    </row>
    <row r="35" spans="1:29" ht="15.75" customHeight="1">
      <c r="A35" s="61"/>
      <c r="B35" s="61"/>
      <c r="C35" s="61"/>
      <c r="D35" s="64"/>
      <c r="E35" s="64"/>
      <c r="F35" s="64"/>
      <c r="G35" s="64"/>
      <c r="H35" s="64"/>
      <c r="I35" s="64"/>
      <c r="J35" s="64"/>
      <c r="K35" s="64"/>
      <c r="L35" s="64"/>
      <c r="M35" s="64"/>
      <c r="N35" s="64"/>
      <c r="O35" s="64"/>
      <c r="P35" s="64"/>
      <c r="Q35" s="61"/>
      <c r="R35" s="64"/>
      <c r="S35" s="64"/>
      <c r="T35" s="64"/>
      <c r="U35" s="64"/>
      <c r="V35" s="64"/>
      <c r="W35" s="64"/>
      <c r="X35" s="64"/>
      <c r="Y35" s="64"/>
      <c r="Z35" s="64"/>
      <c r="AA35" s="64"/>
      <c r="AB35" s="64"/>
      <c r="AC35" s="64"/>
    </row>
    <row r="36" spans="1:29" ht="15.75" customHeight="1">
      <c r="A36" s="61"/>
      <c r="B36" s="61"/>
      <c r="C36" s="61"/>
      <c r="D36" s="64"/>
      <c r="E36" s="64"/>
      <c r="F36" s="64"/>
      <c r="G36" s="64"/>
      <c r="H36" s="64"/>
      <c r="I36" s="64"/>
      <c r="J36" s="64"/>
      <c r="K36" s="64"/>
      <c r="L36" s="64"/>
      <c r="M36" s="64"/>
      <c r="N36" s="64"/>
      <c r="O36" s="64"/>
      <c r="P36" s="64"/>
      <c r="Q36" s="61"/>
      <c r="R36" s="64"/>
      <c r="S36" s="64"/>
      <c r="T36" s="64"/>
      <c r="U36" s="64"/>
      <c r="V36" s="64"/>
      <c r="W36" s="64"/>
      <c r="X36" s="64"/>
      <c r="Y36" s="64"/>
      <c r="Z36" s="64"/>
      <c r="AA36" s="64"/>
      <c r="AB36" s="64"/>
      <c r="AC36" s="64"/>
    </row>
    <row r="37" spans="1:29" ht="15.75" customHeight="1">
      <c r="A37" s="61"/>
      <c r="B37" s="61"/>
      <c r="C37" s="61"/>
      <c r="D37" s="64"/>
      <c r="E37" s="64"/>
      <c r="F37" s="64"/>
      <c r="G37" s="64"/>
      <c r="H37" s="64"/>
      <c r="I37" s="64"/>
      <c r="J37" s="64"/>
      <c r="K37" s="64"/>
      <c r="L37" s="64"/>
      <c r="M37" s="64"/>
      <c r="N37" s="64"/>
      <c r="O37" s="64"/>
      <c r="P37" s="64"/>
      <c r="Q37" s="61"/>
      <c r="R37" s="64"/>
      <c r="S37" s="64"/>
      <c r="T37" s="64"/>
      <c r="U37" s="64"/>
      <c r="V37" s="64"/>
      <c r="W37" s="64"/>
      <c r="X37" s="64"/>
      <c r="Y37" s="64"/>
      <c r="Z37" s="64"/>
      <c r="AA37" s="64"/>
      <c r="AB37" s="64"/>
      <c r="AC37" s="64"/>
    </row>
    <row r="38" spans="1:29" ht="15.75" customHeight="1">
      <c r="A38" s="61"/>
      <c r="B38" s="61"/>
      <c r="C38" s="61"/>
      <c r="D38" s="64"/>
      <c r="E38" s="64"/>
      <c r="F38" s="64"/>
      <c r="G38" s="64"/>
      <c r="H38" s="64"/>
      <c r="I38" s="64"/>
      <c r="J38" s="64"/>
      <c r="K38" s="64"/>
      <c r="L38" s="64"/>
      <c r="M38" s="64"/>
      <c r="N38" s="64"/>
      <c r="O38" s="64"/>
      <c r="P38" s="64"/>
      <c r="Q38" s="61"/>
      <c r="R38" s="64"/>
      <c r="S38" s="64"/>
      <c r="T38" s="64"/>
      <c r="U38" s="64"/>
      <c r="V38" s="64"/>
      <c r="W38" s="64"/>
      <c r="X38" s="64"/>
      <c r="Y38" s="64"/>
      <c r="Z38" s="64"/>
      <c r="AA38" s="64"/>
      <c r="AB38" s="64"/>
      <c r="AC38" s="64"/>
    </row>
    <row r="39" spans="1:29" ht="15.75" customHeight="1">
      <c r="A39" s="61"/>
      <c r="B39" s="61"/>
      <c r="C39" s="61"/>
      <c r="D39" s="64"/>
      <c r="E39" s="64"/>
      <c r="F39" s="64"/>
      <c r="G39" s="64"/>
      <c r="H39" s="64"/>
      <c r="I39" s="64"/>
      <c r="J39" s="64"/>
      <c r="K39" s="64"/>
      <c r="L39" s="64"/>
      <c r="M39" s="64"/>
      <c r="N39" s="64"/>
      <c r="O39" s="64"/>
      <c r="P39" s="64"/>
      <c r="Q39" s="61"/>
      <c r="R39" s="64"/>
      <c r="S39" s="64"/>
      <c r="T39" s="64"/>
      <c r="U39" s="64"/>
      <c r="V39" s="64"/>
      <c r="W39" s="64"/>
      <c r="X39" s="64"/>
      <c r="Y39" s="64"/>
      <c r="Z39" s="64"/>
      <c r="AA39" s="64"/>
      <c r="AB39" s="64"/>
      <c r="AC39" s="64"/>
    </row>
    <row r="40" spans="1:29" ht="15.75" customHeight="1">
      <c r="A40" s="61"/>
      <c r="B40" s="61"/>
      <c r="C40" s="61"/>
      <c r="D40" s="64"/>
      <c r="E40" s="64"/>
      <c r="F40" s="64"/>
      <c r="G40" s="64"/>
      <c r="H40" s="64"/>
      <c r="I40" s="64"/>
      <c r="J40" s="64"/>
      <c r="K40" s="64"/>
      <c r="L40" s="64"/>
      <c r="M40" s="64"/>
      <c r="N40" s="64"/>
      <c r="O40" s="64"/>
      <c r="P40" s="64"/>
      <c r="Q40" s="61"/>
      <c r="R40" s="64"/>
      <c r="S40" s="64"/>
      <c r="T40" s="64"/>
      <c r="U40" s="64"/>
      <c r="V40" s="64"/>
      <c r="W40" s="64"/>
      <c r="X40" s="64"/>
      <c r="Y40" s="64"/>
      <c r="Z40" s="64"/>
      <c r="AA40" s="64"/>
      <c r="AB40" s="64"/>
      <c r="AC40" s="64"/>
    </row>
    <row r="41" spans="1:29" ht="15.75" customHeight="1">
      <c r="A41" s="61"/>
      <c r="B41" s="61"/>
      <c r="C41" s="61"/>
      <c r="D41" s="64"/>
      <c r="E41" s="64"/>
      <c r="F41" s="64"/>
      <c r="G41" s="64"/>
      <c r="H41" s="64"/>
      <c r="I41" s="64"/>
      <c r="J41" s="64"/>
      <c r="K41" s="64"/>
      <c r="L41" s="64"/>
      <c r="M41" s="64"/>
      <c r="N41" s="64"/>
      <c r="O41" s="64"/>
      <c r="P41" s="64"/>
      <c r="Q41" s="61"/>
      <c r="R41" s="64"/>
      <c r="S41" s="64"/>
      <c r="T41" s="64"/>
      <c r="U41" s="64"/>
      <c r="V41" s="64"/>
      <c r="W41" s="64"/>
      <c r="X41" s="64"/>
      <c r="Y41" s="64"/>
      <c r="Z41" s="64"/>
      <c r="AA41" s="64"/>
      <c r="AB41" s="64"/>
      <c r="AC41" s="64"/>
    </row>
    <row r="42" spans="1:29" ht="15.75" customHeight="1">
      <c r="A42" s="61"/>
      <c r="B42" s="61"/>
      <c r="C42" s="61"/>
      <c r="D42" s="64"/>
      <c r="E42" s="64"/>
      <c r="F42" s="64"/>
      <c r="G42" s="64"/>
      <c r="H42" s="64"/>
      <c r="I42" s="64"/>
      <c r="J42" s="64"/>
      <c r="K42" s="64"/>
      <c r="L42" s="64"/>
      <c r="M42" s="64"/>
      <c r="N42" s="64"/>
      <c r="O42" s="64"/>
      <c r="P42" s="64"/>
      <c r="Q42" s="61"/>
      <c r="R42" s="64"/>
      <c r="S42" s="64"/>
      <c r="T42" s="64"/>
      <c r="U42" s="64"/>
      <c r="V42" s="64"/>
      <c r="W42" s="64"/>
      <c r="X42" s="64"/>
      <c r="Y42" s="64"/>
      <c r="Z42" s="64"/>
      <c r="AA42" s="64"/>
      <c r="AB42" s="64"/>
      <c r="AC42" s="64"/>
    </row>
    <row r="43" spans="1:29" ht="15.75" customHeight="1">
      <c r="A43" s="61"/>
      <c r="B43" s="61"/>
      <c r="C43" s="61"/>
      <c r="D43" s="64"/>
      <c r="E43" s="64"/>
      <c r="F43" s="64"/>
      <c r="G43" s="64"/>
      <c r="H43" s="64"/>
      <c r="I43" s="64"/>
      <c r="J43" s="64"/>
      <c r="K43" s="64"/>
      <c r="L43" s="64"/>
      <c r="M43" s="64"/>
      <c r="N43" s="64"/>
      <c r="O43" s="64"/>
      <c r="P43" s="64"/>
      <c r="Q43" s="61"/>
      <c r="R43" s="64"/>
      <c r="S43" s="64"/>
      <c r="T43" s="64"/>
      <c r="U43" s="64"/>
      <c r="V43" s="64"/>
      <c r="W43" s="64"/>
      <c r="X43" s="64"/>
      <c r="Y43" s="64"/>
      <c r="Z43" s="64"/>
      <c r="AA43" s="64"/>
      <c r="AB43" s="64"/>
      <c r="AC43" s="64"/>
    </row>
    <row r="44" spans="1:29" ht="15.75" customHeight="1">
      <c r="A44" s="61"/>
      <c r="B44" s="61"/>
      <c r="C44" s="61"/>
      <c r="D44" s="64"/>
      <c r="E44" s="64"/>
      <c r="F44" s="64"/>
      <c r="G44" s="64"/>
      <c r="H44" s="64"/>
      <c r="I44" s="64"/>
      <c r="J44" s="64"/>
      <c r="K44" s="64"/>
      <c r="L44" s="64"/>
      <c r="M44" s="64"/>
      <c r="N44" s="64"/>
      <c r="O44" s="64"/>
      <c r="P44" s="64"/>
      <c r="Q44" s="61"/>
      <c r="R44" s="64"/>
      <c r="S44" s="64"/>
      <c r="T44" s="64"/>
      <c r="U44" s="64"/>
      <c r="V44" s="64"/>
      <c r="W44" s="64"/>
      <c r="X44" s="64"/>
      <c r="Y44" s="64"/>
      <c r="Z44" s="64"/>
      <c r="AA44" s="64"/>
      <c r="AB44" s="64"/>
      <c r="AC44" s="64"/>
    </row>
    <row r="45" spans="1:29" ht="15.75" customHeight="1">
      <c r="A45" s="61"/>
      <c r="B45" s="61"/>
      <c r="C45" s="61"/>
      <c r="D45" s="64"/>
      <c r="E45" s="64"/>
      <c r="F45" s="64"/>
      <c r="G45" s="64"/>
      <c r="H45" s="64"/>
      <c r="I45" s="64"/>
      <c r="J45" s="64"/>
      <c r="K45" s="64"/>
      <c r="L45" s="64"/>
      <c r="M45" s="64"/>
      <c r="N45" s="64"/>
      <c r="O45" s="64"/>
      <c r="P45" s="64"/>
      <c r="Q45" s="61"/>
      <c r="R45" s="64"/>
      <c r="S45" s="64"/>
      <c r="T45" s="64"/>
      <c r="U45" s="64"/>
      <c r="V45" s="64"/>
      <c r="W45" s="64"/>
      <c r="X45" s="64"/>
      <c r="Y45" s="64"/>
      <c r="Z45" s="64"/>
      <c r="AA45" s="64"/>
      <c r="AB45" s="64"/>
      <c r="AC45" s="64"/>
    </row>
    <row r="46" spans="1:29" ht="15.75" customHeight="1">
      <c r="A46" s="61"/>
      <c r="B46" s="61"/>
      <c r="C46" s="61"/>
      <c r="D46" s="64"/>
      <c r="E46" s="64"/>
      <c r="F46" s="64"/>
      <c r="G46" s="64"/>
      <c r="H46" s="64"/>
      <c r="I46" s="64"/>
      <c r="J46" s="64"/>
      <c r="K46" s="64"/>
      <c r="L46" s="64"/>
      <c r="M46" s="64"/>
      <c r="N46" s="64"/>
      <c r="O46" s="64"/>
      <c r="P46" s="64"/>
      <c r="Q46" s="61"/>
      <c r="R46" s="64"/>
      <c r="S46" s="64"/>
      <c r="T46" s="64"/>
      <c r="U46" s="64"/>
      <c r="V46" s="64"/>
      <c r="W46" s="64"/>
      <c r="X46" s="64"/>
      <c r="Y46" s="64"/>
      <c r="Z46" s="64"/>
      <c r="AA46" s="64"/>
      <c r="AB46" s="64"/>
      <c r="AC46" s="64"/>
    </row>
    <row r="47" spans="1:29" ht="15.75" customHeight="1">
      <c r="A47" s="61"/>
      <c r="B47" s="61"/>
      <c r="C47" s="61"/>
      <c r="D47" s="64"/>
      <c r="E47" s="64"/>
      <c r="F47" s="64"/>
      <c r="G47" s="64"/>
      <c r="H47" s="64"/>
      <c r="I47" s="64"/>
      <c r="J47" s="64"/>
      <c r="K47" s="64"/>
      <c r="L47" s="64"/>
      <c r="M47" s="64"/>
      <c r="N47" s="64"/>
      <c r="O47" s="64"/>
      <c r="P47" s="64"/>
      <c r="Q47" s="61"/>
      <c r="R47" s="64"/>
      <c r="S47" s="64"/>
      <c r="T47" s="64"/>
      <c r="U47" s="64"/>
      <c r="V47" s="64"/>
      <c r="W47" s="64"/>
      <c r="X47" s="64"/>
      <c r="Y47" s="64"/>
      <c r="Z47" s="64"/>
      <c r="AA47" s="64"/>
      <c r="AB47" s="64"/>
      <c r="AC47" s="64"/>
    </row>
    <row r="48" spans="1:29" ht="15.75" customHeight="1">
      <c r="A48" s="61"/>
      <c r="B48" s="61"/>
      <c r="C48" s="61"/>
      <c r="D48" s="64"/>
      <c r="E48" s="64"/>
      <c r="F48" s="64"/>
      <c r="G48" s="64"/>
      <c r="H48" s="64"/>
      <c r="I48" s="64"/>
      <c r="J48" s="64"/>
      <c r="K48" s="64"/>
      <c r="L48" s="64"/>
      <c r="M48" s="64"/>
      <c r="N48" s="64"/>
      <c r="O48" s="64"/>
      <c r="P48" s="64"/>
      <c r="Q48" s="61"/>
      <c r="R48" s="64"/>
      <c r="S48" s="64"/>
      <c r="T48" s="64"/>
      <c r="U48" s="64"/>
      <c r="V48" s="64"/>
      <c r="W48" s="64"/>
      <c r="X48" s="64"/>
      <c r="Y48" s="64"/>
      <c r="Z48" s="64"/>
      <c r="AA48" s="64"/>
      <c r="AB48" s="64"/>
      <c r="AC48" s="64"/>
    </row>
    <row r="49" spans="1:29" ht="15.75" customHeight="1">
      <c r="A49" s="61"/>
      <c r="B49" s="61"/>
      <c r="C49" s="61"/>
      <c r="D49" s="64"/>
      <c r="E49" s="64"/>
      <c r="F49" s="64"/>
      <c r="G49" s="64"/>
      <c r="H49" s="64"/>
      <c r="I49" s="64"/>
      <c r="J49" s="64"/>
      <c r="K49" s="64"/>
      <c r="L49" s="64"/>
      <c r="M49" s="64"/>
      <c r="N49" s="64"/>
      <c r="O49" s="64"/>
      <c r="P49" s="64"/>
      <c r="Q49" s="61"/>
      <c r="R49" s="64"/>
      <c r="S49" s="64"/>
      <c r="T49" s="64"/>
      <c r="U49" s="64"/>
      <c r="V49" s="64"/>
      <c r="W49" s="64"/>
      <c r="X49" s="64"/>
      <c r="Y49" s="64"/>
      <c r="Z49" s="64"/>
      <c r="AA49" s="64"/>
      <c r="AB49" s="64"/>
      <c r="AC49" s="64"/>
    </row>
    <row r="50" spans="1:29" ht="15.75" customHeight="1">
      <c r="A50" s="61"/>
      <c r="B50" s="61"/>
      <c r="C50" s="61"/>
      <c r="D50" s="64"/>
      <c r="E50" s="64"/>
      <c r="F50" s="64"/>
      <c r="G50" s="64"/>
      <c r="H50" s="64"/>
      <c r="I50" s="64"/>
      <c r="J50" s="64"/>
      <c r="K50" s="64"/>
      <c r="L50" s="64"/>
      <c r="M50" s="64"/>
      <c r="N50" s="64"/>
      <c r="O50" s="64"/>
      <c r="P50" s="64"/>
      <c r="Q50" s="61"/>
      <c r="R50" s="64"/>
      <c r="S50" s="64"/>
      <c r="T50" s="64"/>
      <c r="U50" s="64"/>
      <c r="V50" s="64"/>
      <c r="W50" s="64"/>
      <c r="X50" s="64"/>
      <c r="Y50" s="64"/>
      <c r="Z50" s="64"/>
      <c r="AA50" s="64"/>
      <c r="AB50" s="64"/>
      <c r="AC50" s="64"/>
    </row>
    <row r="51" spans="1:29" ht="15.75" customHeight="1">
      <c r="A51" s="61"/>
      <c r="B51" s="61"/>
      <c r="C51" s="61"/>
      <c r="D51" s="64"/>
      <c r="E51" s="64"/>
      <c r="F51" s="64"/>
      <c r="G51" s="64"/>
      <c r="H51" s="64"/>
      <c r="I51" s="64"/>
      <c r="J51" s="64"/>
      <c r="K51" s="64"/>
      <c r="L51" s="64"/>
      <c r="M51" s="64"/>
      <c r="N51" s="64"/>
      <c r="O51" s="64"/>
      <c r="P51" s="64"/>
      <c r="Q51" s="61"/>
      <c r="R51" s="64"/>
      <c r="S51" s="64"/>
      <c r="T51" s="64"/>
      <c r="U51" s="64"/>
      <c r="V51" s="64"/>
      <c r="W51" s="64"/>
      <c r="X51" s="64"/>
      <c r="Y51" s="64"/>
      <c r="Z51" s="64"/>
      <c r="AA51" s="64"/>
      <c r="AB51" s="64"/>
      <c r="AC51" s="64"/>
    </row>
    <row r="52" spans="1:29" ht="15.75" customHeight="1">
      <c r="A52" s="61"/>
      <c r="B52" s="61"/>
      <c r="C52" s="61"/>
      <c r="D52" s="64"/>
      <c r="E52" s="64"/>
      <c r="F52" s="64"/>
      <c r="G52" s="64"/>
      <c r="H52" s="64"/>
      <c r="I52" s="64"/>
      <c r="J52" s="64"/>
      <c r="K52" s="64"/>
      <c r="L52" s="64"/>
      <c r="M52" s="64"/>
      <c r="N52" s="64"/>
      <c r="O52" s="64"/>
      <c r="P52" s="64"/>
      <c r="Q52" s="61"/>
      <c r="R52" s="64"/>
      <c r="S52" s="64"/>
      <c r="T52" s="64"/>
      <c r="U52" s="64"/>
      <c r="V52" s="64"/>
      <c r="W52" s="64"/>
      <c r="X52" s="64"/>
      <c r="Y52" s="64"/>
      <c r="Z52" s="64"/>
      <c r="AA52" s="64"/>
      <c r="AB52" s="64"/>
      <c r="AC52" s="64"/>
    </row>
    <row r="53" spans="1:29" ht="15.75" customHeight="1">
      <c r="A53" s="61"/>
      <c r="B53" s="61"/>
      <c r="C53" s="61"/>
      <c r="D53" s="64"/>
      <c r="E53" s="64"/>
      <c r="F53" s="64"/>
      <c r="G53" s="64"/>
      <c r="H53" s="64"/>
      <c r="I53" s="64"/>
      <c r="J53" s="64"/>
      <c r="K53" s="64"/>
      <c r="L53" s="64"/>
      <c r="M53" s="64"/>
      <c r="N53" s="64"/>
      <c r="O53" s="64"/>
      <c r="P53" s="64"/>
      <c r="Q53" s="61"/>
      <c r="R53" s="64"/>
      <c r="S53" s="64"/>
      <c r="T53" s="64"/>
      <c r="U53" s="64"/>
      <c r="V53" s="64"/>
      <c r="W53" s="64"/>
      <c r="X53" s="64"/>
      <c r="Y53" s="64"/>
      <c r="Z53" s="64"/>
      <c r="AA53" s="64"/>
      <c r="AB53" s="64"/>
      <c r="AC53" s="64"/>
    </row>
    <row r="54" spans="1:29" ht="15.75" customHeight="1">
      <c r="A54" s="61"/>
      <c r="B54" s="61"/>
      <c r="C54" s="61"/>
      <c r="D54" s="64"/>
      <c r="E54" s="64"/>
      <c r="F54" s="64"/>
      <c r="G54" s="64"/>
      <c r="H54" s="64"/>
      <c r="I54" s="64"/>
      <c r="J54" s="64"/>
      <c r="K54" s="64"/>
      <c r="L54" s="64"/>
      <c r="M54" s="64"/>
      <c r="N54" s="64"/>
      <c r="O54" s="64"/>
      <c r="P54" s="64"/>
      <c r="Q54" s="61"/>
      <c r="R54" s="64"/>
      <c r="S54" s="64"/>
      <c r="T54" s="64"/>
      <c r="U54" s="64"/>
      <c r="V54" s="64"/>
      <c r="W54" s="64"/>
      <c r="X54" s="64"/>
      <c r="Y54" s="64"/>
      <c r="Z54" s="64"/>
      <c r="AA54" s="64"/>
      <c r="AB54" s="64"/>
      <c r="AC54" s="64"/>
    </row>
    <row r="55" spans="1:29" ht="15.75" customHeight="1">
      <c r="A55" s="61"/>
      <c r="B55" s="61"/>
      <c r="C55" s="61"/>
      <c r="D55" s="64"/>
      <c r="E55" s="64"/>
      <c r="F55" s="64"/>
      <c r="G55" s="64"/>
      <c r="H55" s="64"/>
      <c r="I55" s="64"/>
      <c r="J55" s="64"/>
      <c r="K55" s="64"/>
      <c r="L55" s="64"/>
      <c r="M55" s="64"/>
      <c r="N55" s="64"/>
      <c r="O55" s="64"/>
      <c r="P55" s="64"/>
      <c r="Q55" s="61"/>
      <c r="R55" s="64"/>
      <c r="S55" s="64"/>
      <c r="T55" s="64"/>
      <c r="U55" s="64"/>
      <c r="V55" s="64"/>
      <c r="W55" s="64"/>
      <c r="X55" s="64"/>
      <c r="Y55" s="64"/>
      <c r="Z55" s="64"/>
      <c r="AA55" s="64"/>
      <c r="AB55" s="64"/>
      <c r="AC55" s="64"/>
    </row>
    <row r="56" spans="1:29" ht="15.75" customHeight="1">
      <c r="A56" s="61"/>
      <c r="B56" s="61"/>
      <c r="C56" s="61"/>
      <c r="D56" s="64"/>
      <c r="E56" s="64"/>
      <c r="F56" s="64"/>
      <c r="G56" s="64"/>
      <c r="H56" s="64"/>
      <c r="I56" s="64"/>
      <c r="J56" s="64"/>
      <c r="K56" s="64"/>
      <c r="L56" s="64"/>
      <c r="M56" s="64"/>
      <c r="N56" s="64"/>
      <c r="O56" s="64"/>
      <c r="P56" s="64"/>
      <c r="Q56" s="61"/>
      <c r="R56" s="64"/>
      <c r="S56" s="64"/>
      <c r="T56" s="64"/>
      <c r="U56" s="64"/>
      <c r="V56" s="64"/>
      <c r="W56" s="64"/>
      <c r="X56" s="64"/>
      <c r="Y56" s="64"/>
      <c r="Z56" s="64"/>
      <c r="AA56" s="64"/>
      <c r="AB56" s="64"/>
      <c r="AC56" s="64"/>
    </row>
    <row r="57" spans="1:29" ht="15.75" customHeight="1">
      <c r="A57" s="61"/>
      <c r="B57" s="61"/>
      <c r="C57" s="61"/>
      <c r="D57" s="64"/>
      <c r="E57" s="64"/>
      <c r="F57" s="64"/>
      <c r="G57" s="64"/>
      <c r="H57" s="64"/>
      <c r="I57" s="64"/>
      <c r="J57" s="64"/>
      <c r="K57" s="64"/>
      <c r="L57" s="64"/>
      <c r="M57" s="64"/>
      <c r="N57" s="64"/>
      <c r="O57" s="64"/>
      <c r="P57" s="64"/>
      <c r="Q57" s="61"/>
      <c r="R57" s="64"/>
      <c r="S57" s="64"/>
      <c r="T57" s="64"/>
      <c r="U57" s="64"/>
      <c r="V57" s="64"/>
      <c r="W57" s="64"/>
      <c r="X57" s="64"/>
      <c r="Y57" s="64"/>
      <c r="Z57" s="64"/>
      <c r="AA57" s="64"/>
      <c r="AB57" s="64"/>
      <c r="AC57" s="64"/>
    </row>
    <row r="58" spans="1:29" ht="15.75" customHeight="1">
      <c r="A58" s="61"/>
      <c r="B58" s="61"/>
      <c r="C58" s="61"/>
      <c r="D58" s="64"/>
      <c r="E58" s="64"/>
      <c r="F58" s="64"/>
      <c r="G58" s="64"/>
      <c r="H58" s="64"/>
      <c r="I58" s="64"/>
      <c r="J58" s="64"/>
      <c r="K58" s="64"/>
      <c r="L58" s="64"/>
      <c r="M58" s="64"/>
      <c r="N58" s="64"/>
      <c r="O58" s="64"/>
      <c r="P58" s="64"/>
      <c r="Q58" s="61"/>
      <c r="R58" s="64"/>
      <c r="S58" s="64"/>
      <c r="T58" s="64"/>
      <c r="U58" s="64"/>
      <c r="V58" s="64"/>
      <c r="W58" s="64"/>
      <c r="X58" s="64"/>
      <c r="Y58" s="64"/>
      <c r="Z58" s="64"/>
      <c r="AA58" s="64"/>
      <c r="AB58" s="64"/>
      <c r="AC58" s="64"/>
    </row>
    <row r="59" spans="1:29" ht="15.75" customHeight="1">
      <c r="A59" s="61"/>
      <c r="B59" s="61"/>
      <c r="C59" s="61"/>
      <c r="D59" s="64"/>
      <c r="E59" s="64"/>
      <c r="F59" s="64"/>
      <c r="G59" s="64"/>
      <c r="H59" s="64"/>
      <c r="I59" s="64"/>
      <c r="J59" s="64"/>
      <c r="K59" s="64"/>
      <c r="L59" s="64"/>
      <c r="M59" s="64"/>
      <c r="N59" s="64"/>
      <c r="O59" s="64"/>
      <c r="P59" s="64"/>
      <c r="Q59" s="61"/>
      <c r="R59" s="64"/>
      <c r="S59" s="64"/>
      <c r="T59" s="64"/>
      <c r="U59" s="64"/>
      <c r="V59" s="64"/>
      <c r="W59" s="64"/>
      <c r="X59" s="64"/>
      <c r="Y59" s="64"/>
      <c r="Z59" s="64"/>
      <c r="AA59" s="64"/>
      <c r="AB59" s="64"/>
      <c r="AC59" s="64"/>
    </row>
    <row r="60" spans="1:29" ht="15.75" customHeight="1">
      <c r="A60" s="61"/>
      <c r="B60" s="61"/>
      <c r="C60" s="61"/>
      <c r="D60" s="64"/>
      <c r="E60" s="64"/>
      <c r="F60" s="64"/>
      <c r="G60" s="64"/>
      <c r="H60" s="64"/>
      <c r="I60" s="64"/>
      <c r="J60" s="64"/>
      <c r="K60" s="64"/>
      <c r="L60" s="64"/>
      <c r="M60" s="64"/>
      <c r="N60" s="64"/>
      <c r="O60" s="64"/>
      <c r="P60" s="64"/>
      <c r="Q60" s="61"/>
      <c r="R60" s="64"/>
      <c r="S60" s="64"/>
      <c r="T60" s="64"/>
      <c r="U60" s="64"/>
      <c r="V60" s="64"/>
      <c r="W60" s="64"/>
      <c r="X60" s="64"/>
      <c r="Y60" s="64"/>
      <c r="Z60" s="64"/>
      <c r="AA60" s="64"/>
      <c r="AB60" s="64"/>
      <c r="AC60" s="64"/>
    </row>
    <row r="61" spans="1:29" ht="15.75" customHeight="1">
      <c r="A61" s="61"/>
      <c r="B61" s="61"/>
      <c r="C61" s="61"/>
      <c r="D61" s="64"/>
      <c r="E61" s="64"/>
      <c r="F61" s="64"/>
      <c r="G61" s="64"/>
      <c r="H61" s="64"/>
      <c r="I61" s="64"/>
      <c r="J61" s="64"/>
      <c r="K61" s="64"/>
      <c r="L61" s="64"/>
      <c r="M61" s="64"/>
      <c r="N61" s="64"/>
      <c r="O61" s="64"/>
      <c r="P61" s="64"/>
      <c r="Q61" s="61"/>
      <c r="R61" s="64"/>
      <c r="S61" s="64"/>
      <c r="T61" s="64"/>
      <c r="U61" s="64"/>
      <c r="V61" s="64"/>
      <c r="W61" s="64"/>
      <c r="X61" s="64"/>
      <c r="Y61" s="64"/>
      <c r="Z61" s="64"/>
      <c r="AA61" s="64"/>
      <c r="AB61" s="64"/>
      <c r="AC61" s="64"/>
    </row>
    <row r="62" spans="1:29" ht="15.75" customHeight="1">
      <c r="A62" s="61"/>
      <c r="B62" s="61"/>
      <c r="C62" s="61"/>
      <c r="D62" s="64"/>
      <c r="E62" s="64"/>
      <c r="F62" s="64"/>
      <c r="G62" s="64"/>
      <c r="H62" s="64"/>
      <c r="I62" s="64"/>
      <c r="J62" s="64"/>
      <c r="K62" s="64"/>
      <c r="L62" s="64"/>
      <c r="M62" s="64"/>
      <c r="N62" s="64"/>
      <c r="O62" s="64"/>
      <c r="P62" s="64"/>
      <c r="Q62" s="61"/>
      <c r="R62" s="64"/>
      <c r="S62" s="64"/>
      <c r="T62" s="64"/>
      <c r="U62" s="64"/>
      <c r="V62" s="64"/>
      <c r="W62" s="64"/>
      <c r="X62" s="64"/>
      <c r="Y62" s="64"/>
      <c r="Z62" s="64"/>
      <c r="AA62" s="64"/>
      <c r="AB62" s="64"/>
      <c r="AC62" s="64"/>
    </row>
    <row r="63" spans="1:29" ht="15.75" customHeight="1">
      <c r="A63" s="61"/>
      <c r="B63" s="61"/>
      <c r="C63" s="61"/>
      <c r="D63" s="64"/>
      <c r="E63" s="64"/>
      <c r="F63" s="64"/>
      <c r="G63" s="64"/>
      <c r="H63" s="64"/>
      <c r="I63" s="64"/>
      <c r="J63" s="64"/>
      <c r="K63" s="64"/>
      <c r="L63" s="64"/>
      <c r="M63" s="64"/>
      <c r="N63" s="64"/>
      <c r="O63" s="64"/>
      <c r="P63" s="64"/>
      <c r="Q63" s="61"/>
      <c r="R63" s="64"/>
      <c r="S63" s="64"/>
      <c r="T63" s="64"/>
      <c r="U63" s="64"/>
      <c r="V63" s="64"/>
      <c r="W63" s="64"/>
      <c r="X63" s="64"/>
      <c r="Y63" s="64"/>
      <c r="Z63" s="64"/>
      <c r="AA63" s="64"/>
      <c r="AB63" s="64"/>
      <c r="AC63" s="64"/>
    </row>
    <row r="64" spans="1:29" ht="15.75" customHeight="1">
      <c r="A64" s="61"/>
      <c r="B64" s="61"/>
      <c r="C64" s="61"/>
      <c r="D64" s="64"/>
      <c r="E64" s="64"/>
      <c r="F64" s="64"/>
      <c r="G64" s="64"/>
      <c r="H64" s="64"/>
      <c r="I64" s="64"/>
      <c r="J64" s="64"/>
      <c r="K64" s="64"/>
      <c r="L64" s="64"/>
      <c r="M64" s="64"/>
      <c r="N64" s="64"/>
      <c r="O64" s="64"/>
      <c r="P64" s="64"/>
      <c r="Q64" s="61"/>
      <c r="R64" s="64"/>
      <c r="S64" s="64"/>
      <c r="T64" s="64"/>
      <c r="U64" s="64"/>
      <c r="V64" s="64"/>
      <c r="W64" s="64"/>
      <c r="X64" s="64"/>
      <c r="Y64" s="64"/>
      <c r="Z64" s="64"/>
      <c r="AA64" s="64"/>
      <c r="AB64" s="64"/>
      <c r="AC64" s="64"/>
    </row>
    <row r="65" spans="1:29" ht="15.75" customHeight="1">
      <c r="A65" s="61"/>
      <c r="B65" s="61"/>
      <c r="C65" s="61"/>
      <c r="D65" s="64"/>
      <c r="E65" s="64"/>
      <c r="F65" s="64"/>
      <c r="G65" s="64"/>
      <c r="H65" s="64"/>
      <c r="I65" s="64"/>
      <c r="J65" s="64"/>
      <c r="K65" s="64"/>
      <c r="L65" s="64"/>
      <c r="M65" s="64"/>
      <c r="N65" s="64"/>
      <c r="O65" s="64"/>
      <c r="P65" s="64"/>
      <c r="Q65" s="61"/>
      <c r="R65" s="64"/>
      <c r="S65" s="64"/>
      <c r="T65" s="64"/>
      <c r="U65" s="64"/>
      <c r="V65" s="64"/>
      <c r="W65" s="64"/>
      <c r="X65" s="64"/>
      <c r="Y65" s="64"/>
      <c r="Z65" s="64"/>
      <c r="AA65" s="64"/>
      <c r="AB65" s="64"/>
      <c r="AC65" s="64"/>
    </row>
    <row r="66" spans="1:29" ht="15.75" customHeight="1">
      <c r="A66" s="61"/>
      <c r="B66" s="61"/>
      <c r="C66" s="61"/>
      <c r="D66" s="64"/>
      <c r="E66" s="64"/>
      <c r="F66" s="64"/>
      <c r="G66" s="64"/>
      <c r="H66" s="64"/>
      <c r="I66" s="64"/>
      <c r="J66" s="64"/>
      <c r="K66" s="64"/>
      <c r="L66" s="64"/>
      <c r="M66" s="64"/>
      <c r="N66" s="64"/>
      <c r="O66" s="64"/>
      <c r="P66" s="64"/>
      <c r="Q66" s="61"/>
      <c r="R66" s="64"/>
      <c r="S66" s="64"/>
      <c r="T66" s="64"/>
      <c r="U66" s="64"/>
      <c r="V66" s="64"/>
      <c r="W66" s="64"/>
      <c r="X66" s="64"/>
      <c r="Y66" s="64"/>
      <c r="Z66" s="64"/>
      <c r="AA66" s="64"/>
      <c r="AB66" s="64"/>
      <c r="AC66" s="64"/>
    </row>
    <row r="67" spans="1:29" ht="15.75" customHeight="1">
      <c r="A67" s="61"/>
      <c r="B67" s="61"/>
      <c r="C67" s="61"/>
      <c r="D67" s="64"/>
      <c r="E67" s="64"/>
      <c r="F67" s="64"/>
      <c r="G67" s="64"/>
      <c r="H67" s="64"/>
      <c r="I67" s="64"/>
      <c r="J67" s="64"/>
      <c r="K67" s="64"/>
      <c r="L67" s="64"/>
      <c r="M67" s="64"/>
      <c r="N67" s="64"/>
      <c r="O67" s="64"/>
      <c r="P67" s="64"/>
      <c r="Q67" s="61"/>
      <c r="R67" s="64"/>
      <c r="S67" s="64"/>
      <c r="T67" s="64"/>
      <c r="U67" s="64"/>
      <c r="V67" s="64"/>
      <c r="W67" s="64"/>
      <c r="X67" s="64"/>
      <c r="Y67" s="64"/>
      <c r="Z67" s="64"/>
      <c r="AA67" s="64"/>
      <c r="AB67" s="64"/>
      <c r="AC67" s="64"/>
    </row>
    <row r="68" spans="1:29" ht="15.75" customHeight="1">
      <c r="A68" s="61"/>
      <c r="B68" s="61"/>
      <c r="C68" s="61"/>
      <c r="D68" s="64"/>
      <c r="E68" s="64"/>
      <c r="F68" s="64"/>
      <c r="G68" s="64"/>
      <c r="H68" s="64"/>
      <c r="I68" s="64"/>
      <c r="J68" s="64"/>
      <c r="K68" s="64"/>
      <c r="L68" s="64"/>
      <c r="M68" s="64"/>
      <c r="N68" s="64"/>
      <c r="O68" s="64"/>
      <c r="P68" s="64"/>
      <c r="Q68" s="61"/>
      <c r="R68" s="64"/>
      <c r="S68" s="64"/>
      <c r="T68" s="64"/>
      <c r="U68" s="64"/>
      <c r="V68" s="64"/>
      <c r="W68" s="64"/>
      <c r="X68" s="64"/>
      <c r="Y68" s="64"/>
      <c r="Z68" s="64"/>
      <c r="AA68" s="64"/>
      <c r="AB68" s="64"/>
      <c r="AC68" s="64"/>
    </row>
    <row r="69" spans="1:29" ht="15.75" customHeight="1">
      <c r="A69" s="61"/>
      <c r="B69" s="61"/>
      <c r="C69" s="61"/>
      <c r="D69" s="64"/>
      <c r="E69" s="64"/>
      <c r="F69" s="64"/>
      <c r="G69" s="64"/>
      <c r="H69" s="64"/>
      <c r="I69" s="64"/>
      <c r="J69" s="64"/>
      <c r="K69" s="64"/>
      <c r="L69" s="64"/>
      <c r="M69" s="64"/>
      <c r="N69" s="64"/>
      <c r="O69" s="64"/>
      <c r="P69" s="64"/>
      <c r="Q69" s="61"/>
      <c r="R69" s="64"/>
      <c r="S69" s="64"/>
      <c r="T69" s="64"/>
      <c r="U69" s="64"/>
      <c r="V69" s="64"/>
      <c r="W69" s="64"/>
      <c r="X69" s="64"/>
      <c r="Y69" s="64"/>
      <c r="Z69" s="64"/>
      <c r="AA69" s="64"/>
      <c r="AB69" s="64"/>
      <c r="AC69" s="64"/>
    </row>
    <row r="70" spans="1:29" ht="15.75" customHeight="1">
      <c r="A70" s="61"/>
      <c r="B70" s="61"/>
      <c r="C70" s="61"/>
      <c r="D70" s="64"/>
      <c r="E70" s="64"/>
      <c r="F70" s="64"/>
      <c r="G70" s="64"/>
      <c r="H70" s="64"/>
      <c r="I70" s="64"/>
      <c r="J70" s="64"/>
      <c r="K70" s="64"/>
      <c r="L70" s="64"/>
      <c r="M70" s="64"/>
      <c r="N70" s="64"/>
      <c r="O70" s="64"/>
      <c r="P70" s="64"/>
      <c r="Q70" s="61"/>
      <c r="R70" s="64"/>
      <c r="S70" s="64"/>
      <c r="T70" s="64"/>
      <c r="U70" s="64"/>
      <c r="V70" s="64"/>
      <c r="W70" s="64"/>
      <c r="X70" s="64"/>
      <c r="Y70" s="64"/>
      <c r="Z70" s="64"/>
      <c r="AA70" s="64"/>
      <c r="AB70" s="64"/>
      <c r="AC70" s="64"/>
    </row>
    <row r="71" spans="1:29" ht="15.75" customHeight="1">
      <c r="A71" s="61"/>
      <c r="B71" s="61"/>
      <c r="C71" s="61"/>
      <c r="D71" s="64"/>
      <c r="E71" s="64"/>
      <c r="F71" s="64"/>
      <c r="G71" s="64"/>
      <c r="H71" s="64"/>
      <c r="I71" s="64"/>
      <c r="J71" s="64"/>
      <c r="K71" s="64"/>
      <c r="L71" s="64"/>
      <c r="M71" s="64"/>
      <c r="N71" s="64"/>
      <c r="O71" s="64"/>
      <c r="P71" s="64"/>
      <c r="Q71" s="61"/>
      <c r="R71" s="64"/>
      <c r="S71" s="64"/>
      <c r="T71" s="64"/>
      <c r="U71" s="64"/>
      <c r="V71" s="64"/>
      <c r="W71" s="64"/>
      <c r="X71" s="64"/>
      <c r="Y71" s="64"/>
      <c r="Z71" s="64"/>
      <c r="AA71" s="64"/>
      <c r="AB71" s="64"/>
      <c r="AC71" s="64"/>
    </row>
    <row r="72" spans="1:29" ht="15.75" customHeight="1">
      <c r="A72" s="61"/>
      <c r="B72" s="61"/>
      <c r="C72" s="61"/>
      <c r="D72" s="64"/>
      <c r="E72" s="64"/>
      <c r="F72" s="64"/>
      <c r="G72" s="64"/>
      <c r="H72" s="64"/>
      <c r="I72" s="64"/>
      <c r="J72" s="64"/>
      <c r="K72" s="64"/>
      <c r="L72" s="64"/>
      <c r="M72" s="64"/>
      <c r="N72" s="64"/>
      <c r="O72" s="64"/>
      <c r="P72" s="64"/>
      <c r="Q72" s="61"/>
      <c r="R72" s="64"/>
      <c r="S72" s="64"/>
      <c r="T72" s="64"/>
      <c r="U72" s="64"/>
      <c r="V72" s="64"/>
      <c r="W72" s="64"/>
      <c r="X72" s="64"/>
      <c r="Y72" s="64"/>
      <c r="Z72" s="64"/>
      <c r="AA72" s="64"/>
      <c r="AB72" s="64"/>
      <c r="AC72" s="64"/>
    </row>
    <row r="73" spans="1:29" ht="15.75" customHeight="1">
      <c r="A73" s="61"/>
      <c r="B73" s="61"/>
      <c r="C73" s="61"/>
      <c r="D73" s="64"/>
      <c r="E73" s="64"/>
      <c r="F73" s="64"/>
      <c r="G73" s="64"/>
      <c r="H73" s="64"/>
      <c r="I73" s="64"/>
      <c r="J73" s="64"/>
      <c r="K73" s="64"/>
      <c r="L73" s="64"/>
      <c r="M73" s="64"/>
      <c r="N73" s="64"/>
      <c r="O73" s="64"/>
      <c r="P73" s="64"/>
      <c r="Q73" s="61"/>
      <c r="R73" s="64"/>
      <c r="S73" s="64"/>
      <c r="T73" s="64"/>
      <c r="U73" s="64"/>
      <c r="V73" s="64"/>
      <c r="W73" s="64"/>
      <c r="X73" s="64"/>
      <c r="Y73" s="64"/>
      <c r="Z73" s="64"/>
      <c r="AA73" s="64"/>
      <c r="AB73" s="64"/>
      <c r="AC73" s="64"/>
    </row>
    <row r="74" spans="1:29" ht="15.75" customHeight="1">
      <c r="A74" s="61"/>
      <c r="B74" s="61"/>
      <c r="C74" s="61"/>
      <c r="D74" s="64"/>
      <c r="E74" s="64"/>
      <c r="F74" s="64"/>
      <c r="G74" s="64"/>
      <c r="H74" s="64"/>
      <c r="I74" s="64"/>
      <c r="J74" s="64"/>
      <c r="K74" s="64"/>
      <c r="L74" s="64"/>
      <c r="M74" s="64"/>
      <c r="N74" s="64"/>
      <c r="O74" s="64"/>
      <c r="P74" s="64"/>
      <c r="Q74" s="61"/>
      <c r="R74" s="64"/>
      <c r="S74" s="64"/>
      <c r="T74" s="64"/>
      <c r="U74" s="64"/>
      <c r="V74" s="64"/>
      <c r="W74" s="64"/>
      <c r="X74" s="64"/>
      <c r="Y74" s="64"/>
      <c r="Z74" s="64"/>
      <c r="AA74" s="64"/>
      <c r="AB74" s="64"/>
      <c r="AC74" s="64"/>
    </row>
    <row r="75" spans="1:29" ht="15.75" customHeight="1">
      <c r="A75" s="61"/>
      <c r="B75" s="61"/>
      <c r="C75" s="61"/>
      <c r="D75" s="64"/>
      <c r="E75" s="64"/>
      <c r="F75" s="64"/>
      <c r="G75" s="64"/>
      <c r="H75" s="64"/>
      <c r="I75" s="64"/>
      <c r="J75" s="64"/>
      <c r="K75" s="64"/>
      <c r="L75" s="64"/>
      <c r="M75" s="64"/>
      <c r="N75" s="64"/>
      <c r="O75" s="64"/>
      <c r="P75" s="64"/>
      <c r="Q75" s="61"/>
      <c r="R75" s="64"/>
      <c r="S75" s="64"/>
      <c r="T75" s="64"/>
      <c r="U75" s="64"/>
      <c r="V75" s="64"/>
      <c r="W75" s="64"/>
      <c r="X75" s="64"/>
      <c r="Y75" s="64"/>
      <c r="Z75" s="64"/>
      <c r="AA75" s="64"/>
      <c r="AB75" s="64"/>
      <c r="AC75" s="64"/>
    </row>
    <row r="76" spans="1:29" ht="15.75" customHeight="1">
      <c r="A76" s="61"/>
      <c r="B76" s="61"/>
      <c r="C76" s="61"/>
      <c r="D76" s="64"/>
      <c r="E76" s="64"/>
      <c r="F76" s="64"/>
      <c r="G76" s="64"/>
      <c r="H76" s="64"/>
      <c r="I76" s="64"/>
      <c r="J76" s="64"/>
      <c r="K76" s="64"/>
      <c r="L76" s="64"/>
      <c r="M76" s="64"/>
      <c r="N76" s="64"/>
      <c r="O76" s="64"/>
      <c r="P76" s="64"/>
      <c r="Q76" s="61"/>
      <c r="R76" s="64"/>
      <c r="S76" s="64"/>
      <c r="T76" s="64"/>
      <c r="U76" s="64"/>
      <c r="V76" s="64"/>
      <c r="W76" s="64"/>
      <c r="X76" s="64"/>
      <c r="Y76" s="64"/>
      <c r="Z76" s="64"/>
      <c r="AA76" s="64"/>
      <c r="AB76" s="64"/>
      <c r="AC76" s="64"/>
    </row>
    <row r="77" spans="1:29" ht="15.75" customHeight="1">
      <c r="A77" s="61"/>
      <c r="B77" s="61"/>
      <c r="C77" s="61"/>
      <c r="D77" s="64"/>
      <c r="E77" s="64"/>
      <c r="F77" s="64"/>
      <c r="G77" s="64"/>
      <c r="H77" s="64"/>
      <c r="I77" s="64"/>
      <c r="J77" s="64"/>
      <c r="K77" s="64"/>
      <c r="L77" s="64"/>
      <c r="M77" s="64"/>
      <c r="N77" s="64"/>
      <c r="O77" s="64"/>
      <c r="P77" s="64"/>
      <c r="Q77" s="61"/>
      <c r="R77" s="64"/>
      <c r="S77" s="64"/>
      <c r="T77" s="64"/>
      <c r="U77" s="64"/>
      <c r="V77" s="64"/>
      <c r="W77" s="64"/>
      <c r="X77" s="64"/>
      <c r="Y77" s="64"/>
      <c r="Z77" s="64"/>
      <c r="AA77" s="64"/>
      <c r="AB77" s="64"/>
      <c r="AC77" s="64"/>
    </row>
    <row r="78" spans="1:29" ht="15.75" customHeight="1">
      <c r="A78" s="61"/>
      <c r="B78" s="61"/>
      <c r="C78" s="61"/>
      <c r="D78" s="64"/>
      <c r="E78" s="64"/>
      <c r="F78" s="64"/>
      <c r="G78" s="64"/>
      <c r="H78" s="64"/>
      <c r="I78" s="64"/>
      <c r="J78" s="64"/>
      <c r="K78" s="64"/>
      <c r="L78" s="64"/>
      <c r="M78" s="64"/>
      <c r="N78" s="64"/>
      <c r="O78" s="64"/>
      <c r="P78" s="64"/>
      <c r="Q78" s="61"/>
      <c r="R78" s="64"/>
      <c r="S78" s="64"/>
      <c r="T78" s="64"/>
      <c r="U78" s="64"/>
      <c r="V78" s="64"/>
      <c r="W78" s="64"/>
      <c r="X78" s="64"/>
      <c r="Y78" s="64"/>
      <c r="Z78" s="64"/>
      <c r="AA78" s="64"/>
      <c r="AB78" s="64"/>
      <c r="AC78" s="64"/>
    </row>
    <row r="79" spans="1:29" ht="15.75" customHeight="1">
      <c r="A79" s="61"/>
      <c r="B79" s="61"/>
      <c r="C79" s="61"/>
      <c r="D79" s="64"/>
      <c r="E79" s="64"/>
      <c r="F79" s="64"/>
      <c r="G79" s="64"/>
      <c r="H79" s="64"/>
      <c r="I79" s="64"/>
      <c r="J79" s="64"/>
      <c r="K79" s="64"/>
      <c r="L79" s="64"/>
      <c r="M79" s="64"/>
      <c r="N79" s="64"/>
      <c r="O79" s="64"/>
      <c r="P79" s="64"/>
      <c r="Q79" s="61"/>
      <c r="R79" s="64"/>
      <c r="S79" s="64"/>
      <c r="T79" s="64"/>
      <c r="U79" s="64"/>
      <c r="V79" s="64"/>
      <c r="W79" s="64"/>
      <c r="X79" s="64"/>
      <c r="Y79" s="64"/>
      <c r="Z79" s="64"/>
      <c r="AA79" s="64"/>
      <c r="AB79" s="64"/>
      <c r="AC79" s="64"/>
    </row>
    <row r="80" spans="1:29" ht="15.75" customHeight="1">
      <c r="A80" s="61"/>
      <c r="B80" s="61"/>
      <c r="C80" s="61"/>
      <c r="D80" s="64"/>
      <c r="E80" s="64"/>
      <c r="F80" s="64"/>
      <c r="G80" s="64"/>
      <c r="H80" s="64"/>
      <c r="I80" s="64"/>
      <c r="J80" s="64"/>
      <c r="K80" s="64"/>
      <c r="L80" s="64"/>
      <c r="M80" s="64"/>
      <c r="N80" s="64"/>
      <c r="O80" s="64"/>
      <c r="P80" s="64"/>
      <c r="Q80" s="61"/>
      <c r="R80" s="64"/>
      <c r="S80" s="64"/>
      <c r="T80" s="64"/>
      <c r="U80" s="64"/>
      <c r="V80" s="64"/>
      <c r="W80" s="64"/>
      <c r="X80" s="64"/>
      <c r="Y80" s="64"/>
      <c r="Z80" s="64"/>
      <c r="AA80" s="64"/>
      <c r="AB80" s="64"/>
      <c r="AC80" s="64"/>
    </row>
    <row r="81" spans="1:29" ht="15.75" customHeight="1">
      <c r="A81" s="61"/>
      <c r="B81" s="61"/>
      <c r="C81" s="61"/>
      <c r="D81" s="64"/>
      <c r="E81" s="64"/>
      <c r="F81" s="64"/>
      <c r="G81" s="64"/>
      <c r="H81" s="64"/>
      <c r="I81" s="64"/>
      <c r="J81" s="64"/>
      <c r="K81" s="64"/>
      <c r="L81" s="64"/>
      <c r="M81" s="64"/>
      <c r="N81" s="64"/>
      <c r="O81" s="64"/>
      <c r="P81" s="64"/>
      <c r="Q81" s="61"/>
      <c r="R81" s="64"/>
      <c r="S81" s="64"/>
      <c r="T81" s="64"/>
      <c r="U81" s="64"/>
      <c r="V81" s="64"/>
      <c r="W81" s="64"/>
      <c r="X81" s="64"/>
      <c r="Y81" s="64"/>
      <c r="Z81" s="64"/>
      <c r="AA81" s="64"/>
      <c r="AB81" s="64"/>
      <c r="AC81" s="64"/>
    </row>
    <row r="82" spans="1:29" ht="15.75" customHeight="1">
      <c r="A82" s="61"/>
      <c r="B82" s="61"/>
      <c r="C82" s="61"/>
      <c r="D82" s="64"/>
      <c r="E82" s="64"/>
      <c r="F82" s="64"/>
      <c r="G82" s="64"/>
      <c r="H82" s="64"/>
      <c r="I82" s="64"/>
      <c r="J82" s="64"/>
      <c r="K82" s="64"/>
      <c r="L82" s="64"/>
      <c r="M82" s="64"/>
      <c r="N82" s="64"/>
      <c r="O82" s="64"/>
      <c r="P82" s="64"/>
      <c r="Q82" s="61"/>
      <c r="R82" s="64"/>
      <c r="S82" s="64"/>
      <c r="T82" s="64"/>
      <c r="U82" s="64"/>
      <c r="V82" s="64"/>
      <c r="W82" s="64"/>
      <c r="X82" s="64"/>
      <c r="Y82" s="64"/>
      <c r="Z82" s="64"/>
      <c r="AA82" s="64"/>
      <c r="AB82" s="64"/>
      <c r="AC82" s="64"/>
    </row>
    <row r="83" spans="1:29" ht="15.75" customHeight="1">
      <c r="A83" s="61"/>
      <c r="B83" s="61"/>
      <c r="C83" s="61"/>
      <c r="D83" s="64"/>
      <c r="E83" s="64"/>
      <c r="F83" s="64"/>
      <c r="G83" s="64"/>
      <c r="H83" s="64"/>
      <c r="I83" s="64"/>
      <c r="J83" s="64"/>
      <c r="K83" s="64"/>
      <c r="L83" s="64"/>
      <c r="M83" s="64"/>
      <c r="N83" s="64"/>
      <c r="O83" s="64"/>
      <c r="P83" s="64"/>
      <c r="Q83" s="61"/>
      <c r="R83" s="64"/>
      <c r="S83" s="64"/>
      <c r="T83" s="64"/>
      <c r="U83" s="64"/>
      <c r="V83" s="64"/>
      <c r="W83" s="64"/>
      <c r="X83" s="64"/>
      <c r="Y83" s="64"/>
      <c r="Z83" s="64"/>
      <c r="AA83" s="64"/>
      <c r="AB83" s="64"/>
      <c r="AC83" s="64"/>
    </row>
    <row r="84" spans="1:29" ht="15.75" customHeight="1">
      <c r="A84" s="61"/>
      <c r="B84" s="61"/>
      <c r="C84" s="61"/>
      <c r="D84" s="64"/>
      <c r="E84" s="64"/>
      <c r="F84" s="64"/>
      <c r="G84" s="64"/>
      <c r="H84" s="64"/>
      <c r="I84" s="64"/>
      <c r="J84" s="64"/>
      <c r="K84" s="64"/>
      <c r="L84" s="64"/>
      <c r="M84" s="64"/>
      <c r="N84" s="64"/>
      <c r="O84" s="64"/>
      <c r="P84" s="64"/>
      <c r="Q84" s="61"/>
      <c r="R84" s="64"/>
      <c r="S84" s="64"/>
      <c r="T84" s="64"/>
      <c r="U84" s="64"/>
      <c r="V84" s="64"/>
      <c r="W84" s="64"/>
      <c r="X84" s="64"/>
      <c r="Y84" s="64"/>
      <c r="Z84" s="64"/>
      <c r="AA84" s="64"/>
      <c r="AB84" s="64"/>
      <c r="AC84" s="64"/>
    </row>
    <row r="85" spans="1:29" ht="15.75" customHeight="1">
      <c r="A85" s="61"/>
      <c r="B85" s="61"/>
      <c r="C85" s="61"/>
      <c r="D85" s="64"/>
      <c r="E85" s="64"/>
      <c r="F85" s="64"/>
      <c r="G85" s="64"/>
      <c r="H85" s="64"/>
      <c r="I85" s="64"/>
      <c r="J85" s="64"/>
      <c r="K85" s="64"/>
      <c r="L85" s="64"/>
      <c r="M85" s="64"/>
      <c r="N85" s="64"/>
      <c r="O85" s="64"/>
      <c r="P85" s="64"/>
      <c r="Q85" s="61"/>
      <c r="R85" s="64"/>
      <c r="S85" s="64"/>
      <c r="T85" s="64"/>
      <c r="U85" s="64"/>
      <c r="V85" s="64"/>
      <c r="W85" s="64"/>
      <c r="X85" s="64"/>
      <c r="Y85" s="64"/>
      <c r="Z85" s="64"/>
      <c r="AA85" s="64"/>
      <c r="AB85" s="64"/>
      <c r="AC85" s="64"/>
    </row>
    <row r="86" spans="1:29" ht="15.75" customHeight="1">
      <c r="A86" s="61"/>
      <c r="B86" s="61"/>
      <c r="C86" s="61"/>
      <c r="D86" s="64"/>
      <c r="E86" s="64"/>
      <c r="F86" s="64"/>
      <c r="G86" s="64"/>
      <c r="H86" s="64"/>
      <c r="I86" s="64"/>
      <c r="J86" s="64"/>
      <c r="K86" s="64"/>
      <c r="L86" s="64"/>
      <c r="M86" s="64"/>
      <c r="N86" s="64"/>
      <c r="O86" s="64"/>
      <c r="P86" s="64"/>
      <c r="Q86" s="61"/>
      <c r="R86" s="64"/>
      <c r="S86" s="64"/>
      <c r="T86" s="64"/>
      <c r="U86" s="64"/>
      <c r="V86" s="64"/>
      <c r="W86" s="64"/>
      <c r="X86" s="64"/>
      <c r="Y86" s="64"/>
      <c r="Z86" s="64"/>
      <c r="AA86" s="64"/>
      <c r="AB86" s="64"/>
      <c r="AC86" s="64"/>
    </row>
    <row r="87" spans="1:29" ht="15.75" customHeight="1">
      <c r="A87" s="61"/>
      <c r="B87" s="61"/>
      <c r="C87" s="61"/>
      <c r="D87" s="64"/>
      <c r="E87" s="64"/>
      <c r="F87" s="64"/>
      <c r="G87" s="64"/>
      <c r="H87" s="64"/>
      <c r="I87" s="64"/>
      <c r="J87" s="64"/>
      <c r="K87" s="64"/>
      <c r="L87" s="64"/>
      <c r="M87" s="64"/>
      <c r="N87" s="64"/>
      <c r="O87" s="64"/>
      <c r="P87" s="64"/>
      <c r="Q87" s="61"/>
      <c r="R87" s="64"/>
      <c r="S87" s="64"/>
      <c r="T87" s="64"/>
      <c r="U87" s="64"/>
      <c r="V87" s="64"/>
      <c r="W87" s="64"/>
      <c r="X87" s="64"/>
      <c r="Y87" s="64"/>
      <c r="Z87" s="64"/>
      <c r="AA87" s="64"/>
      <c r="AB87" s="64"/>
      <c r="AC87" s="64"/>
    </row>
    <row r="88" spans="1:29" ht="15.75" customHeight="1">
      <c r="A88" s="61"/>
      <c r="B88" s="61"/>
      <c r="C88" s="61"/>
      <c r="D88" s="64"/>
      <c r="E88" s="64"/>
      <c r="F88" s="64"/>
      <c r="G88" s="64"/>
      <c r="H88" s="64"/>
      <c r="I88" s="64"/>
      <c r="J88" s="64"/>
      <c r="K88" s="64"/>
      <c r="L88" s="64"/>
      <c r="M88" s="64"/>
      <c r="N88" s="64"/>
      <c r="O88" s="64"/>
      <c r="P88" s="64"/>
      <c r="Q88" s="61"/>
      <c r="R88" s="64"/>
      <c r="S88" s="64"/>
      <c r="T88" s="64"/>
      <c r="U88" s="64"/>
      <c r="V88" s="64"/>
      <c r="W88" s="64"/>
      <c r="X88" s="64"/>
      <c r="Y88" s="64"/>
      <c r="Z88" s="64"/>
      <c r="AA88" s="64"/>
      <c r="AB88" s="64"/>
      <c r="AC88" s="64"/>
    </row>
    <row r="89" spans="1:29" ht="15.75" customHeight="1">
      <c r="A89" s="61"/>
      <c r="B89" s="61"/>
      <c r="C89" s="61"/>
      <c r="D89" s="64"/>
      <c r="E89" s="64"/>
      <c r="F89" s="64"/>
      <c r="G89" s="64"/>
      <c r="H89" s="64"/>
      <c r="I89" s="64"/>
      <c r="J89" s="64"/>
      <c r="K89" s="64"/>
      <c r="L89" s="64"/>
      <c r="M89" s="64"/>
      <c r="N89" s="64"/>
      <c r="O89" s="64"/>
      <c r="P89" s="64"/>
      <c r="Q89" s="61"/>
      <c r="R89" s="64"/>
      <c r="S89" s="64"/>
      <c r="T89" s="64"/>
      <c r="U89" s="64"/>
      <c r="V89" s="64"/>
      <c r="W89" s="64"/>
      <c r="X89" s="64"/>
      <c r="Y89" s="64"/>
      <c r="Z89" s="64"/>
      <c r="AA89" s="64"/>
      <c r="AB89" s="64"/>
      <c r="AC89" s="64"/>
    </row>
    <row r="90" spans="1:29" ht="15.75" customHeight="1">
      <c r="A90" s="61"/>
      <c r="B90" s="61"/>
      <c r="C90" s="61"/>
      <c r="D90" s="64"/>
      <c r="E90" s="64"/>
      <c r="F90" s="64"/>
      <c r="G90" s="64"/>
      <c r="H90" s="64"/>
      <c r="I90" s="64"/>
      <c r="J90" s="64"/>
      <c r="K90" s="64"/>
      <c r="L90" s="64"/>
      <c r="M90" s="64"/>
      <c r="N90" s="64"/>
      <c r="O90" s="64"/>
      <c r="P90" s="64"/>
      <c r="Q90" s="61"/>
      <c r="R90" s="64"/>
      <c r="S90" s="64"/>
      <c r="T90" s="64"/>
      <c r="U90" s="64"/>
      <c r="V90" s="64"/>
      <c r="W90" s="64"/>
      <c r="X90" s="64"/>
      <c r="Y90" s="64"/>
      <c r="Z90" s="64"/>
      <c r="AA90" s="64"/>
      <c r="AB90" s="64"/>
      <c r="AC90" s="64"/>
    </row>
    <row r="91" spans="1:29" ht="15.75" customHeight="1">
      <c r="A91" s="61"/>
      <c r="B91" s="61"/>
      <c r="C91" s="61"/>
      <c r="D91" s="64"/>
      <c r="E91" s="64"/>
      <c r="F91" s="64"/>
      <c r="G91" s="64"/>
      <c r="H91" s="64"/>
      <c r="I91" s="64"/>
      <c r="J91" s="64"/>
      <c r="K91" s="64"/>
      <c r="L91" s="64"/>
      <c r="M91" s="64"/>
      <c r="N91" s="64"/>
      <c r="O91" s="64"/>
      <c r="P91" s="64"/>
      <c r="Q91" s="61"/>
      <c r="R91" s="64"/>
      <c r="S91" s="64"/>
      <c r="T91" s="64"/>
      <c r="U91" s="64"/>
      <c r="V91" s="64"/>
      <c r="W91" s="64"/>
      <c r="X91" s="64"/>
      <c r="Y91" s="64"/>
      <c r="Z91" s="64"/>
      <c r="AA91" s="64"/>
      <c r="AB91" s="64"/>
      <c r="AC91" s="64"/>
    </row>
    <row r="92" spans="1:29" ht="15.75" customHeight="1">
      <c r="A92" s="61"/>
      <c r="B92" s="61"/>
      <c r="C92" s="61"/>
      <c r="D92" s="64"/>
      <c r="E92" s="64"/>
      <c r="F92" s="64"/>
      <c r="G92" s="64"/>
      <c r="H92" s="64"/>
      <c r="I92" s="64"/>
      <c r="J92" s="64"/>
      <c r="K92" s="64"/>
      <c r="L92" s="64"/>
      <c r="M92" s="64"/>
      <c r="N92" s="64"/>
      <c r="O92" s="64"/>
      <c r="P92" s="64"/>
      <c r="Q92" s="61"/>
      <c r="R92" s="64"/>
      <c r="S92" s="64"/>
      <c r="T92" s="64"/>
      <c r="U92" s="64"/>
      <c r="V92" s="64"/>
      <c r="W92" s="64"/>
      <c r="X92" s="64"/>
      <c r="Y92" s="64"/>
      <c r="Z92" s="64"/>
      <c r="AA92" s="64"/>
      <c r="AB92" s="64"/>
      <c r="AC92" s="64"/>
    </row>
    <row r="93" spans="1:29" ht="15.75" customHeight="1">
      <c r="A93" s="61"/>
      <c r="B93" s="61"/>
      <c r="C93" s="61"/>
      <c r="D93" s="64"/>
      <c r="E93" s="64"/>
      <c r="F93" s="64"/>
      <c r="G93" s="64"/>
      <c r="H93" s="64"/>
      <c r="I93" s="64"/>
      <c r="J93" s="64"/>
      <c r="K93" s="64"/>
      <c r="L93" s="64"/>
      <c r="M93" s="64"/>
      <c r="N93" s="64"/>
      <c r="O93" s="64"/>
      <c r="P93" s="64"/>
      <c r="Q93" s="61"/>
      <c r="R93" s="64"/>
      <c r="S93" s="64"/>
      <c r="T93" s="64"/>
      <c r="U93" s="64"/>
      <c r="V93" s="64"/>
      <c r="W93" s="64"/>
      <c r="X93" s="64"/>
      <c r="Y93" s="64"/>
      <c r="Z93" s="64"/>
      <c r="AA93" s="64"/>
      <c r="AB93" s="64"/>
      <c r="AC93" s="64"/>
    </row>
    <row r="94" spans="1:29" ht="15.75" customHeight="1">
      <c r="A94" s="61"/>
      <c r="B94" s="61"/>
      <c r="C94" s="61"/>
      <c r="D94" s="64"/>
      <c r="E94" s="64"/>
      <c r="F94" s="64"/>
      <c r="G94" s="64"/>
      <c r="H94" s="64"/>
      <c r="I94" s="64"/>
      <c r="J94" s="64"/>
      <c r="K94" s="64"/>
      <c r="L94" s="64"/>
      <c r="M94" s="64"/>
      <c r="N94" s="64"/>
      <c r="O94" s="64"/>
      <c r="P94" s="64"/>
      <c r="Q94" s="61"/>
      <c r="R94" s="64"/>
      <c r="S94" s="64"/>
      <c r="T94" s="64"/>
      <c r="U94" s="64"/>
      <c r="V94" s="64"/>
      <c r="W94" s="64"/>
      <c r="X94" s="64"/>
      <c r="Y94" s="64"/>
      <c r="Z94" s="64"/>
      <c r="AA94" s="64"/>
      <c r="AB94" s="64"/>
      <c r="AC94" s="64"/>
    </row>
    <row r="95" spans="1:29" ht="15.75" customHeight="1">
      <c r="A95" s="61"/>
      <c r="B95" s="61"/>
      <c r="C95" s="61"/>
      <c r="D95" s="64"/>
      <c r="E95" s="64"/>
      <c r="F95" s="64"/>
      <c r="G95" s="64"/>
      <c r="H95" s="64"/>
      <c r="I95" s="64"/>
      <c r="J95" s="64"/>
      <c r="K95" s="64"/>
      <c r="L95" s="64"/>
      <c r="M95" s="64"/>
      <c r="N95" s="64"/>
      <c r="O95" s="64"/>
      <c r="P95" s="64"/>
      <c r="Q95" s="61"/>
      <c r="R95" s="64"/>
      <c r="S95" s="64"/>
      <c r="T95" s="64"/>
      <c r="U95" s="64"/>
      <c r="V95" s="64"/>
      <c r="W95" s="64"/>
      <c r="X95" s="64"/>
      <c r="Y95" s="64"/>
      <c r="Z95" s="64"/>
      <c r="AA95" s="64"/>
      <c r="AB95" s="64"/>
      <c r="AC95" s="64"/>
    </row>
    <row r="96" spans="1:29" ht="15.75" customHeight="1">
      <c r="A96" s="61"/>
      <c r="B96" s="61"/>
      <c r="C96" s="61"/>
      <c r="D96" s="64"/>
      <c r="E96" s="64"/>
      <c r="F96" s="64"/>
      <c r="G96" s="64"/>
      <c r="H96" s="64"/>
      <c r="I96" s="64"/>
      <c r="J96" s="64"/>
      <c r="K96" s="64"/>
      <c r="L96" s="64"/>
      <c r="M96" s="64"/>
      <c r="N96" s="64"/>
      <c r="O96" s="64"/>
      <c r="P96" s="64"/>
      <c r="Q96" s="61"/>
      <c r="R96" s="64"/>
      <c r="S96" s="64"/>
      <c r="T96" s="64"/>
      <c r="U96" s="64"/>
      <c r="V96" s="64"/>
      <c r="W96" s="64"/>
      <c r="X96" s="64"/>
      <c r="Y96" s="64"/>
      <c r="Z96" s="64"/>
      <c r="AA96" s="64"/>
      <c r="AB96" s="64"/>
      <c r="AC96" s="64"/>
    </row>
    <row r="97" spans="1:29" ht="15.75" customHeight="1">
      <c r="A97" s="61"/>
      <c r="B97" s="61"/>
      <c r="C97" s="61"/>
      <c r="D97" s="64"/>
      <c r="E97" s="64"/>
      <c r="F97" s="64"/>
      <c r="G97" s="64"/>
      <c r="H97" s="64"/>
      <c r="I97" s="64"/>
      <c r="J97" s="64"/>
      <c r="K97" s="64"/>
      <c r="L97" s="64"/>
      <c r="M97" s="64"/>
      <c r="N97" s="64"/>
      <c r="O97" s="64"/>
      <c r="P97" s="64"/>
      <c r="Q97" s="61"/>
      <c r="R97" s="64"/>
      <c r="S97" s="64"/>
      <c r="T97" s="64"/>
      <c r="U97" s="64"/>
      <c r="V97" s="64"/>
      <c r="W97" s="64"/>
      <c r="X97" s="64"/>
      <c r="Y97" s="64"/>
      <c r="Z97" s="64"/>
      <c r="AA97" s="64"/>
      <c r="AB97" s="64"/>
      <c r="AC97" s="64"/>
    </row>
    <row r="98" spans="1:29" ht="15.75" customHeight="1">
      <c r="A98" s="61"/>
      <c r="B98" s="61"/>
      <c r="C98" s="61"/>
      <c r="D98" s="64"/>
      <c r="E98" s="64"/>
      <c r="F98" s="64"/>
      <c r="G98" s="64"/>
      <c r="H98" s="64"/>
      <c r="I98" s="64"/>
      <c r="J98" s="64"/>
      <c r="K98" s="64"/>
      <c r="L98" s="64"/>
      <c r="M98" s="64"/>
      <c r="N98" s="64"/>
      <c r="O98" s="64"/>
      <c r="P98" s="64"/>
      <c r="Q98" s="61"/>
      <c r="R98" s="64"/>
      <c r="S98" s="64"/>
      <c r="T98" s="64"/>
      <c r="U98" s="64"/>
      <c r="V98" s="64"/>
      <c r="W98" s="64"/>
      <c r="X98" s="64"/>
      <c r="Y98" s="64"/>
      <c r="Z98" s="64"/>
      <c r="AA98" s="64"/>
      <c r="AB98" s="64"/>
      <c r="AC98" s="64"/>
    </row>
    <row r="99" spans="1:29" ht="15.75" customHeight="1">
      <c r="A99" s="61"/>
      <c r="B99" s="61"/>
      <c r="C99" s="61"/>
      <c r="D99" s="64"/>
      <c r="E99" s="64"/>
      <c r="F99" s="64"/>
      <c r="G99" s="64"/>
      <c r="H99" s="64"/>
      <c r="I99" s="64"/>
      <c r="J99" s="64"/>
      <c r="K99" s="64"/>
      <c r="L99" s="64"/>
      <c r="M99" s="64"/>
      <c r="N99" s="64"/>
      <c r="O99" s="64"/>
      <c r="P99" s="64"/>
      <c r="Q99" s="61"/>
      <c r="R99" s="64"/>
      <c r="S99" s="64"/>
      <c r="T99" s="64"/>
      <c r="U99" s="64"/>
      <c r="V99" s="64"/>
      <c r="W99" s="64"/>
      <c r="X99" s="64"/>
      <c r="Y99" s="64"/>
      <c r="Z99" s="64"/>
      <c r="AA99" s="64"/>
      <c r="AB99" s="64"/>
      <c r="AC99" s="64"/>
    </row>
    <row r="100" spans="1:29" ht="15.75" customHeight="1">
      <c r="A100" s="61"/>
      <c r="B100" s="61"/>
      <c r="C100" s="61"/>
      <c r="D100" s="64"/>
      <c r="E100" s="64"/>
      <c r="F100" s="64"/>
      <c r="G100" s="64"/>
      <c r="H100" s="64"/>
      <c r="I100" s="64"/>
      <c r="J100" s="64"/>
      <c r="K100" s="64"/>
      <c r="L100" s="64"/>
      <c r="M100" s="64"/>
      <c r="N100" s="64"/>
      <c r="O100" s="64"/>
      <c r="P100" s="64"/>
      <c r="Q100" s="61"/>
      <c r="R100" s="64"/>
      <c r="S100" s="64"/>
      <c r="T100" s="64"/>
      <c r="U100" s="64"/>
      <c r="V100" s="64"/>
      <c r="W100" s="64"/>
      <c r="X100" s="64"/>
      <c r="Y100" s="64"/>
      <c r="Z100" s="64"/>
      <c r="AA100" s="64"/>
      <c r="AB100" s="64"/>
      <c r="AC100" s="64"/>
    </row>
    <row r="101" spans="1:29" ht="15.75" customHeight="1">
      <c r="A101" s="61"/>
      <c r="B101" s="61"/>
      <c r="C101" s="61"/>
      <c r="D101" s="64"/>
      <c r="E101" s="64"/>
      <c r="F101" s="64"/>
      <c r="G101" s="64"/>
      <c r="H101" s="64"/>
      <c r="I101" s="64"/>
      <c r="J101" s="64"/>
      <c r="K101" s="64"/>
      <c r="L101" s="64"/>
      <c r="M101" s="64"/>
      <c r="N101" s="64"/>
      <c r="O101" s="64"/>
      <c r="P101" s="64"/>
      <c r="Q101" s="61"/>
      <c r="R101" s="64"/>
      <c r="S101" s="64"/>
      <c r="T101" s="64"/>
      <c r="U101" s="64"/>
      <c r="V101" s="64"/>
      <c r="W101" s="64"/>
      <c r="X101" s="64"/>
      <c r="Y101" s="64"/>
      <c r="Z101" s="64"/>
      <c r="AA101" s="64"/>
      <c r="AB101" s="64"/>
      <c r="AC101" s="64"/>
    </row>
    <row r="102" spans="1:29" ht="15.75" customHeight="1">
      <c r="A102" s="61"/>
      <c r="B102" s="61"/>
      <c r="C102" s="61"/>
      <c r="D102" s="64"/>
      <c r="E102" s="64"/>
      <c r="F102" s="64"/>
      <c r="G102" s="64"/>
      <c r="H102" s="64"/>
      <c r="I102" s="64"/>
      <c r="J102" s="64"/>
      <c r="K102" s="64"/>
      <c r="L102" s="64"/>
      <c r="M102" s="64"/>
      <c r="N102" s="64"/>
      <c r="O102" s="64"/>
      <c r="P102" s="64"/>
      <c r="Q102" s="61"/>
      <c r="R102" s="64"/>
      <c r="S102" s="64"/>
      <c r="T102" s="64"/>
      <c r="U102" s="64"/>
      <c r="V102" s="64"/>
      <c r="W102" s="64"/>
      <c r="X102" s="64"/>
      <c r="Y102" s="64"/>
      <c r="Z102" s="64"/>
      <c r="AA102" s="64"/>
      <c r="AB102" s="64"/>
      <c r="AC102" s="64"/>
    </row>
    <row r="103" spans="1:29" ht="15.75" customHeight="1">
      <c r="A103" s="61"/>
      <c r="B103" s="61"/>
      <c r="C103" s="61"/>
      <c r="D103" s="64"/>
      <c r="E103" s="64"/>
      <c r="F103" s="64"/>
      <c r="G103" s="64"/>
      <c r="H103" s="64"/>
      <c r="I103" s="64"/>
      <c r="J103" s="64"/>
      <c r="K103" s="64"/>
      <c r="L103" s="64"/>
      <c r="M103" s="64"/>
      <c r="N103" s="64"/>
      <c r="O103" s="64"/>
      <c r="P103" s="64"/>
      <c r="Q103" s="61"/>
      <c r="R103" s="64"/>
      <c r="S103" s="64"/>
      <c r="T103" s="64"/>
      <c r="U103" s="64"/>
      <c r="V103" s="64"/>
      <c r="W103" s="64"/>
      <c r="X103" s="64"/>
      <c r="Y103" s="64"/>
      <c r="Z103" s="64"/>
      <c r="AA103" s="64"/>
      <c r="AB103" s="64"/>
      <c r="AC103" s="64"/>
    </row>
    <row r="104" spans="1:29" ht="15.75" customHeight="1">
      <c r="A104" s="61"/>
      <c r="B104" s="61"/>
      <c r="C104" s="61"/>
      <c r="D104" s="64"/>
      <c r="E104" s="64"/>
      <c r="F104" s="64"/>
      <c r="G104" s="64"/>
      <c r="H104" s="64"/>
      <c r="I104" s="64"/>
      <c r="J104" s="64"/>
      <c r="K104" s="64"/>
      <c r="L104" s="64"/>
      <c r="M104" s="64"/>
      <c r="N104" s="64"/>
      <c r="O104" s="64"/>
      <c r="P104" s="64"/>
      <c r="Q104" s="61"/>
      <c r="R104" s="64"/>
      <c r="S104" s="64"/>
      <c r="T104" s="64"/>
      <c r="U104" s="64"/>
      <c r="V104" s="64"/>
      <c r="W104" s="64"/>
      <c r="X104" s="64"/>
      <c r="Y104" s="64"/>
      <c r="Z104" s="64"/>
      <c r="AA104" s="64"/>
      <c r="AB104" s="64"/>
      <c r="AC104" s="64"/>
    </row>
    <row r="105" spans="1:29" ht="15.75" customHeight="1">
      <c r="A105" s="61"/>
      <c r="B105" s="61"/>
      <c r="C105" s="61"/>
      <c r="D105" s="64"/>
      <c r="E105" s="64"/>
      <c r="F105" s="64"/>
      <c r="G105" s="64"/>
      <c r="H105" s="64"/>
      <c r="I105" s="64"/>
      <c r="J105" s="64"/>
      <c r="K105" s="64"/>
      <c r="L105" s="64"/>
      <c r="M105" s="64"/>
      <c r="N105" s="64"/>
      <c r="O105" s="64"/>
      <c r="P105" s="64"/>
      <c r="Q105" s="61"/>
      <c r="R105" s="64"/>
      <c r="S105" s="64"/>
      <c r="T105" s="64"/>
      <c r="U105" s="64"/>
      <c r="V105" s="64"/>
      <c r="W105" s="64"/>
      <c r="X105" s="64"/>
      <c r="Y105" s="64"/>
      <c r="Z105" s="64"/>
      <c r="AA105" s="64"/>
      <c r="AB105" s="64"/>
      <c r="AC105" s="64"/>
    </row>
    <row r="106" spans="1:29" ht="15.75" customHeight="1">
      <c r="A106" s="61"/>
      <c r="B106" s="61"/>
      <c r="C106" s="61"/>
      <c r="D106" s="64"/>
      <c r="E106" s="64"/>
      <c r="F106" s="64"/>
      <c r="G106" s="64"/>
      <c r="H106" s="64"/>
      <c r="I106" s="64"/>
      <c r="J106" s="64"/>
      <c r="K106" s="64"/>
      <c r="L106" s="64"/>
      <c r="M106" s="64"/>
      <c r="N106" s="64"/>
      <c r="O106" s="64"/>
      <c r="P106" s="64"/>
      <c r="Q106" s="61"/>
      <c r="R106" s="64"/>
      <c r="S106" s="64"/>
      <c r="T106" s="64"/>
      <c r="U106" s="64"/>
      <c r="V106" s="64"/>
      <c r="W106" s="64"/>
      <c r="X106" s="64"/>
      <c r="Y106" s="64"/>
      <c r="Z106" s="64"/>
      <c r="AA106" s="64"/>
      <c r="AB106" s="64"/>
      <c r="AC106" s="64"/>
    </row>
    <row r="107" spans="1:29" ht="15.75" customHeight="1">
      <c r="A107" s="61"/>
      <c r="B107" s="61"/>
      <c r="C107" s="61"/>
      <c r="D107" s="64"/>
      <c r="E107" s="64"/>
      <c r="F107" s="64"/>
      <c r="G107" s="64"/>
      <c r="H107" s="64"/>
      <c r="I107" s="64"/>
      <c r="J107" s="64"/>
      <c r="K107" s="64"/>
      <c r="L107" s="64"/>
      <c r="M107" s="64"/>
      <c r="N107" s="64"/>
      <c r="O107" s="64"/>
      <c r="P107" s="64"/>
      <c r="Q107" s="61"/>
      <c r="R107" s="64"/>
      <c r="S107" s="64"/>
      <c r="T107" s="64"/>
      <c r="U107" s="64"/>
      <c r="V107" s="64"/>
      <c r="W107" s="64"/>
      <c r="X107" s="64"/>
      <c r="Y107" s="64"/>
      <c r="Z107" s="64"/>
      <c r="AA107" s="64"/>
      <c r="AB107" s="64"/>
      <c r="AC107" s="64"/>
    </row>
    <row r="108" spans="1:29" ht="15.75" customHeight="1">
      <c r="A108" s="61"/>
      <c r="B108" s="61"/>
      <c r="C108" s="61"/>
      <c r="D108" s="64"/>
      <c r="E108" s="64"/>
      <c r="F108" s="64"/>
      <c r="G108" s="64"/>
      <c r="H108" s="64"/>
      <c r="I108" s="64"/>
      <c r="J108" s="64"/>
      <c r="K108" s="64"/>
      <c r="L108" s="64"/>
      <c r="M108" s="64"/>
      <c r="N108" s="64"/>
      <c r="O108" s="64"/>
      <c r="P108" s="64"/>
      <c r="Q108" s="61"/>
      <c r="R108" s="64"/>
      <c r="S108" s="64"/>
      <c r="T108" s="64"/>
      <c r="U108" s="64"/>
      <c r="V108" s="64"/>
      <c r="W108" s="64"/>
      <c r="X108" s="64"/>
      <c r="Y108" s="64"/>
      <c r="Z108" s="64"/>
      <c r="AA108" s="64"/>
      <c r="AB108" s="64"/>
      <c r="AC108" s="64"/>
    </row>
    <row r="109" spans="1:29" ht="15.75" customHeight="1">
      <c r="A109" s="61"/>
      <c r="B109" s="61"/>
      <c r="C109" s="61"/>
      <c r="D109" s="64"/>
      <c r="E109" s="64"/>
      <c r="F109" s="64"/>
      <c r="G109" s="64"/>
      <c r="H109" s="64"/>
      <c r="I109" s="64"/>
      <c r="J109" s="64"/>
      <c r="K109" s="64"/>
      <c r="L109" s="64"/>
      <c r="M109" s="64"/>
      <c r="N109" s="64"/>
      <c r="O109" s="64"/>
      <c r="P109" s="64"/>
      <c r="Q109" s="61"/>
      <c r="R109" s="64"/>
      <c r="S109" s="64"/>
      <c r="T109" s="64"/>
      <c r="U109" s="64"/>
      <c r="V109" s="64"/>
      <c r="W109" s="64"/>
      <c r="X109" s="64"/>
      <c r="Y109" s="64"/>
      <c r="Z109" s="64"/>
      <c r="AA109" s="64"/>
      <c r="AB109" s="64"/>
      <c r="AC109" s="64"/>
    </row>
    <row r="110" spans="1:29" ht="15.75" customHeight="1">
      <c r="A110" s="61"/>
      <c r="B110" s="61"/>
      <c r="C110" s="61"/>
      <c r="D110" s="64"/>
      <c r="E110" s="64"/>
      <c r="F110" s="64"/>
      <c r="G110" s="64"/>
      <c r="H110" s="64"/>
      <c r="I110" s="64"/>
      <c r="J110" s="64"/>
      <c r="K110" s="64"/>
      <c r="L110" s="64"/>
      <c r="M110" s="64"/>
      <c r="N110" s="64"/>
      <c r="O110" s="64"/>
      <c r="P110" s="64"/>
      <c r="Q110" s="61"/>
      <c r="R110" s="64"/>
      <c r="S110" s="64"/>
      <c r="T110" s="64"/>
      <c r="U110" s="64"/>
      <c r="V110" s="64"/>
      <c r="W110" s="64"/>
      <c r="X110" s="64"/>
      <c r="Y110" s="64"/>
      <c r="Z110" s="64"/>
      <c r="AA110" s="64"/>
      <c r="AB110" s="64"/>
      <c r="AC110" s="64"/>
    </row>
    <row r="111" spans="1:29" ht="15.75" customHeight="1">
      <c r="A111" s="61"/>
      <c r="B111" s="61"/>
      <c r="C111" s="61"/>
      <c r="D111" s="64"/>
      <c r="E111" s="64"/>
      <c r="F111" s="64"/>
      <c r="G111" s="64"/>
      <c r="H111" s="64"/>
      <c r="I111" s="64"/>
      <c r="J111" s="64"/>
      <c r="K111" s="64"/>
      <c r="L111" s="64"/>
      <c r="M111" s="64"/>
      <c r="N111" s="64"/>
      <c r="O111" s="64"/>
      <c r="P111" s="64"/>
      <c r="Q111" s="61"/>
      <c r="R111" s="64"/>
      <c r="S111" s="64"/>
      <c r="T111" s="64"/>
      <c r="U111" s="64"/>
      <c r="V111" s="64"/>
      <c r="W111" s="64"/>
      <c r="X111" s="64"/>
      <c r="Y111" s="64"/>
      <c r="Z111" s="64"/>
      <c r="AA111" s="64"/>
      <c r="AB111" s="64"/>
      <c r="AC111" s="64"/>
    </row>
    <row r="112" spans="1:29" ht="15.75" customHeight="1">
      <c r="A112" s="61"/>
      <c r="B112" s="61"/>
      <c r="C112" s="61"/>
      <c r="D112" s="64"/>
      <c r="E112" s="64"/>
      <c r="F112" s="64"/>
      <c r="G112" s="64"/>
      <c r="H112" s="64"/>
      <c r="I112" s="64"/>
      <c r="J112" s="64"/>
      <c r="K112" s="64"/>
      <c r="L112" s="64"/>
      <c r="M112" s="64"/>
      <c r="N112" s="64"/>
      <c r="O112" s="64"/>
      <c r="P112" s="64"/>
      <c r="Q112" s="61"/>
      <c r="R112" s="64"/>
      <c r="S112" s="64"/>
      <c r="T112" s="64"/>
      <c r="U112" s="64"/>
      <c r="V112" s="64"/>
      <c r="W112" s="64"/>
      <c r="X112" s="64"/>
      <c r="Y112" s="64"/>
      <c r="Z112" s="64"/>
      <c r="AA112" s="64"/>
      <c r="AB112" s="64"/>
      <c r="AC112" s="64"/>
    </row>
    <row r="113" spans="1:29" ht="15.75" customHeight="1">
      <c r="A113" s="61"/>
      <c r="B113" s="61"/>
      <c r="C113" s="61"/>
      <c r="D113" s="64"/>
      <c r="E113" s="64"/>
      <c r="F113" s="64"/>
      <c r="G113" s="64"/>
      <c r="H113" s="64"/>
      <c r="I113" s="64"/>
      <c r="J113" s="64"/>
      <c r="K113" s="64"/>
      <c r="L113" s="64"/>
      <c r="M113" s="64"/>
      <c r="N113" s="64"/>
      <c r="O113" s="64"/>
      <c r="P113" s="64"/>
      <c r="Q113" s="61"/>
      <c r="R113" s="64"/>
      <c r="S113" s="64"/>
      <c r="T113" s="64"/>
      <c r="U113" s="64"/>
      <c r="V113" s="64"/>
      <c r="W113" s="64"/>
      <c r="X113" s="64"/>
      <c r="Y113" s="64"/>
      <c r="Z113" s="64"/>
      <c r="AA113" s="64"/>
      <c r="AB113" s="64"/>
      <c r="AC113" s="64"/>
    </row>
    <row r="114" spans="1:29" ht="15.75" customHeight="1">
      <c r="A114" s="61"/>
      <c r="B114" s="61"/>
      <c r="C114" s="61"/>
      <c r="D114" s="64"/>
      <c r="E114" s="64"/>
      <c r="F114" s="64"/>
      <c r="G114" s="64"/>
      <c r="H114" s="64"/>
      <c r="I114" s="64"/>
      <c r="J114" s="64"/>
      <c r="K114" s="64"/>
      <c r="L114" s="64"/>
      <c r="M114" s="64"/>
      <c r="N114" s="64"/>
      <c r="O114" s="64"/>
      <c r="P114" s="64"/>
      <c r="Q114" s="61"/>
      <c r="R114" s="64"/>
      <c r="S114" s="64"/>
      <c r="T114" s="64"/>
      <c r="U114" s="64"/>
      <c r="V114" s="64"/>
      <c r="W114" s="64"/>
      <c r="X114" s="64"/>
      <c r="Y114" s="64"/>
      <c r="Z114" s="64"/>
      <c r="AA114" s="64"/>
      <c r="AB114" s="64"/>
      <c r="AC114" s="64"/>
    </row>
    <row r="115" spans="1:29" ht="15.75" customHeight="1">
      <c r="A115" s="61"/>
      <c r="B115" s="61"/>
      <c r="C115" s="61"/>
      <c r="D115" s="64"/>
      <c r="E115" s="64"/>
      <c r="F115" s="64"/>
      <c r="G115" s="64"/>
      <c r="H115" s="64"/>
      <c r="I115" s="64"/>
      <c r="J115" s="64"/>
      <c r="K115" s="64"/>
      <c r="L115" s="64"/>
      <c r="M115" s="64"/>
      <c r="N115" s="64"/>
      <c r="O115" s="64"/>
      <c r="P115" s="64"/>
      <c r="Q115" s="61"/>
      <c r="R115" s="64"/>
      <c r="S115" s="64"/>
      <c r="T115" s="64"/>
      <c r="U115" s="64"/>
      <c r="V115" s="64"/>
      <c r="W115" s="64"/>
      <c r="X115" s="64"/>
      <c r="Y115" s="64"/>
      <c r="Z115" s="64"/>
      <c r="AA115" s="64"/>
      <c r="AB115" s="64"/>
      <c r="AC115" s="64"/>
    </row>
    <row r="116" spans="1:29" ht="15.75" customHeight="1">
      <c r="A116" s="61"/>
      <c r="B116" s="61"/>
      <c r="C116" s="61"/>
      <c r="D116" s="64"/>
      <c r="E116" s="64"/>
      <c r="F116" s="64"/>
      <c r="G116" s="64"/>
      <c r="H116" s="64"/>
      <c r="I116" s="64"/>
      <c r="J116" s="64"/>
      <c r="K116" s="64"/>
      <c r="L116" s="64"/>
      <c r="M116" s="64"/>
      <c r="N116" s="64"/>
      <c r="O116" s="64"/>
      <c r="P116" s="64"/>
      <c r="Q116" s="61"/>
      <c r="R116" s="64"/>
      <c r="S116" s="64"/>
      <c r="T116" s="64"/>
      <c r="U116" s="64"/>
      <c r="V116" s="64"/>
      <c r="W116" s="64"/>
      <c r="X116" s="64"/>
      <c r="Y116" s="64"/>
      <c r="Z116" s="64"/>
      <c r="AA116" s="64"/>
      <c r="AB116" s="64"/>
      <c r="AC116" s="64"/>
    </row>
    <row r="117" spans="1:29" ht="15.75" customHeight="1">
      <c r="A117" s="61"/>
      <c r="B117" s="61"/>
      <c r="C117" s="61"/>
      <c r="D117" s="64"/>
      <c r="E117" s="64"/>
      <c r="F117" s="64"/>
      <c r="G117" s="64"/>
      <c r="H117" s="64"/>
      <c r="I117" s="64"/>
      <c r="J117" s="64"/>
      <c r="K117" s="64"/>
      <c r="L117" s="64"/>
      <c r="M117" s="64"/>
      <c r="N117" s="64"/>
      <c r="O117" s="64"/>
      <c r="P117" s="64"/>
      <c r="Q117" s="61"/>
      <c r="R117" s="64"/>
      <c r="S117" s="64"/>
      <c r="T117" s="64"/>
      <c r="U117" s="64"/>
      <c r="V117" s="64"/>
      <c r="W117" s="64"/>
      <c r="X117" s="64"/>
      <c r="Y117" s="64"/>
      <c r="Z117" s="64"/>
      <c r="AA117" s="64"/>
      <c r="AB117" s="64"/>
      <c r="AC117" s="64"/>
    </row>
    <row r="118" spans="1:29" ht="15.75" customHeight="1">
      <c r="A118" s="61"/>
      <c r="B118" s="61"/>
      <c r="C118" s="61"/>
      <c r="D118" s="64"/>
      <c r="E118" s="64"/>
      <c r="F118" s="64"/>
      <c r="G118" s="64"/>
      <c r="H118" s="64"/>
      <c r="I118" s="64"/>
      <c r="J118" s="64"/>
      <c r="K118" s="64"/>
      <c r="L118" s="64"/>
      <c r="M118" s="64"/>
      <c r="N118" s="64"/>
      <c r="O118" s="64"/>
      <c r="P118" s="64"/>
      <c r="Q118" s="61"/>
      <c r="R118" s="64"/>
      <c r="S118" s="64"/>
      <c r="T118" s="64"/>
      <c r="U118" s="64"/>
      <c r="V118" s="64"/>
      <c r="W118" s="64"/>
      <c r="X118" s="64"/>
      <c r="Y118" s="64"/>
      <c r="Z118" s="64"/>
      <c r="AA118" s="64"/>
      <c r="AB118" s="64"/>
      <c r="AC118" s="64"/>
    </row>
    <row r="119" spans="1:29" ht="15.75" customHeight="1">
      <c r="A119" s="61"/>
      <c r="B119" s="61"/>
      <c r="C119" s="61"/>
      <c r="D119" s="64"/>
      <c r="E119" s="64"/>
      <c r="F119" s="64"/>
      <c r="G119" s="64"/>
      <c r="H119" s="64"/>
      <c r="I119" s="64"/>
      <c r="J119" s="64"/>
      <c r="K119" s="64"/>
      <c r="L119" s="64"/>
      <c r="M119" s="64"/>
      <c r="N119" s="64"/>
      <c r="O119" s="64"/>
      <c r="P119" s="64"/>
      <c r="Q119" s="61"/>
      <c r="R119" s="64"/>
      <c r="S119" s="64"/>
      <c r="T119" s="64"/>
      <c r="U119" s="64"/>
      <c r="V119" s="64"/>
      <c r="W119" s="64"/>
      <c r="X119" s="64"/>
      <c r="Y119" s="64"/>
      <c r="Z119" s="64"/>
      <c r="AA119" s="64"/>
      <c r="AB119" s="64"/>
      <c r="AC119" s="64"/>
    </row>
    <row r="120" spans="1:29" ht="15.75" customHeight="1">
      <c r="A120" s="61"/>
      <c r="B120" s="61"/>
      <c r="C120" s="61"/>
      <c r="D120" s="64"/>
      <c r="E120" s="64"/>
      <c r="F120" s="64"/>
      <c r="G120" s="64"/>
      <c r="H120" s="64"/>
      <c r="I120" s="64"/>
      <c r="J120" s="64"/>
      <c r="K120" s="64"/>
      <c r="L120" s="64"/>
      <c r="M120" s="64"/>
      <c r="N120" s="64"/>
      <c r="O120" s="64"/>
      <c r="P120" s="64"/>
      <c r="Q120" s="61"/>
      <c r="R120" s="64"/>
      <c r="S120" s="64"/>
      <c r="T120" s="64"/>
      <c r="U120" s="64"/>
      <c r="V120" s="64"/>
      <c r="W120" s="64"/>
      <c r="X120" s="64"/>
      <c r="Y120" s="64"/>
      <c r="Z120" s="64"/>
      <c r="AA120" s="64"/>
      <c r="AB120" s="64"/>
      <c r="AC120" s="64"/>
    </row>
    <row r="121" spans="1:29" ht="15.75" customHeight="1">
      <c r="A121" s="61"/>
      <c r="B121" s="61"/>
      <c r="C121" s="61"/>
      <c r="D121" s="64"/>
      <c r="E121" s="64"/>
      <c r="F121" s="64"/>
      <c r="G121" s="64"/>
      <c r="H121" s="64"/>
      <c r="I121" s="64"/>
      <c r="J121" s="64"/>
      <c r="K121" s="64"/>
      <c r="L121" s="64"/>
      <c r="M121" s="64"/>
      <c r="N121" s="64"/>
      <c r="O121" s="64"/>
      <c r="P121" s="64"/>
      <c r="Q121" s="61"/>
      <c r="R121" s="64"/>
      <c r="S121" s="64"/>
      <c r="T121" s="64"/>
      <c r="U121" s="64"/>
      <c r="V121" s="64"/>
      <c r="W121" s="64"/>
      <c r="X121" s="64"/>
      <c r="Y121" s="64"/>
      <c r="Z121" s="64"/>
      <c r="AA121" s="64"/>
      <c r="AB121" s="64"/>
      <c r="AC121" s="64"/>
    </row>
    <row r="122" spans="1:29" ht="15.75" customHeight="1">
      <c r="A122" s="61"/>
      <c r="B122" s="61"/>
      <c r="C122" s="61"/>
      <c r="D122" s="64"/>
      <c r="E122" s="64"/>
      <c r="F122" s="64"/>
      <c r="G122" s="64"/>
      <c r="H122" s="64"/>
      <c r="I122" s="64"/>
      <c r="J122" s="64"/>
      <c r="K122" s="64"/>
      <c r="L122" s="64"/>
      <c r="M122" s="64"/>
      <c r="N122" s="64"/>
      <c r="O122" s="64"/>
      <c r="P122" s="64"/>
      <c r="Q122" s="61"/>
      <c r="R122" s="64"/>
      <c r="S122" s="64"/>
      <c r="T122" s="64"/>
      <c r="U122" s="64"/>
      <c r="V122" s="64"/>
      <c r="W122" s="64"/>
      <c r="X122" s="64"/>
      <c r="Y122" s="64"/>
      <c r="Z122" s="64"/>
      <c r="AA122" s="64"/>
      <c r="AB122" s="64"/>
      <c r="AC122" s="64"/>
    </row>
    <row r="123" spans="1:29" ht="15.75" customHeight="1">
      <c r="A123" s="61"/>
      <c r="B123" s="61"/>
      <c r="C123" s="61"/>
      <c r="D123" s="64"/>
      <c r="E123" s="64"/>
      <c r="F123" s="64"/>
      <c r="G123" s="64"/>
      <c r="H123" s="64"/>
      <c r="I123" s="64"/>
      <c r="J123" s="64"/>
      <c r="K123" s="64"/>
      <c r="L123" s="64"/>
      <c r="M123" s="64"/>
      <c r="N123" s="64"/>
      <c r="O123" s="64"/>
      <c r="P123" s="64"/>
      <c r="Q123" s="61"/>
      <c r="R123" s="64"/>
      <c r="S123" s="64"/>
      <c r="T123" s="64"/>
      <c r="U123" s="64"/>
      <c r="V123" s="64"/>
      <c r="W123" s="64"/>
      <c r="X123" s="64"/>
      <c r="Y123" s="64"/>
      <c r="Z123" s="64"/>
      <c r="AA123" s="64"/>
      <c r="AB123" s="64"/>
      <c r="AC123" s="64"/>
    </row>
    <row r="124" spans="1:29" ht="15.75" customHeight="1">
      <c r="A124" s="61"/>
      <c r="B124" s="61"/>
      <c r="C124" s="61"/>
      <c r="D124" s="64"/>
      <c r="E124" s="64"/>
      <c r="F124" s="64"/>
      <c r="G124" s="64"/>
      <c r="H124" s="64"/>
      <c r="I124" s="64"/>
      <c r="J124" s="64"/>
      <c r="K124" s="64"/>
      <c r="L124" s="64"/>
      <c r="M124" s="64"/>
      <c r="N124" s="64"/>
      <c r="O124" s="64"/>
      <c r="P124" s="64"/>
      <c r="Q124" s="61"/>
      <c r="R124" s="64"/>
      <c r="S124" s="64"/>
      <c r="T124" s="64"/>
      <c r="U124" s="64"/>
      <c r="V124" s="64"/>
      <c r="W124" s="64"/>
      <c r="X124" s="64"/>
      <c r="Y124" s="64"/>
      <c r="Z124" s="64"/>
      <c r="AA124" s="64"/>
      <c r="AB124" s="64"/>
      <c r="AC124" s="64"/>
    </row>
    <row r="125" spans="1:29" ht="15.75" customHeight="1">
      <c r="A125" s="61"/>
      <c r="B125" s="61"/>
      <c r="C125" s="61"/>
      <c r="D125" s="64"/>
      <c r="E125" s="64"/>
      <c r="F125" s="64"/>
      <c r="G125" s="64"/>
      <c r="H125" s="64"/>
      <c r="I125" s="64"/>
      <c r="J125" s="64"/>
      <c r="K125" s="64"/>
      <c r="L125" s="64"/>
      <c r="M125" s="64"/>
      <c r="N125" s="64"/>
      <c r="O125" s="64"/>
      <c r="P125" s="64"/>
      <c r="Q125" s="61"/>
      <c r="R125" s="64"/>
      <c r="S125" s="64"/>
      <c r="T125" s="64"/>
      <c r="U125" s="64"/>
      <c r="V125" s="64"/>
      <c r="W125" s="64"/>
      <c r="X125" s="64"/>
      <c r="Y125" s="64"/>
      <c r="Z125" s="64"/>
      <c r="AA125" s="64"/>
      <c r="AB125" s="64"/>
      <c r="AC125" s="64"/>
    </row>
    <row r="126" spans="1:29" ht="15.75" customHeight="1">
      <c r="A126" s="61"/>
      <c r="B126" s="61"/>
      <c r="C126" s="61"/>
      <c r="D126" s="64"/>
      <c r="E126" s="64"/>
      <c r="F126" s="64"/>
      <c r="G126" s="64"/>
      <c r="H126" s="64"/>
      <c r="I126" s="64"/>
      <c r="J126" s="64"/>
      <c r="K126" s="64"/>
      <c r="L126" s="64"/>
      <c r="M126" s="64"/>
      <c r="N126" s="64"/>
      <c r="O126" s="64"/>
      <c r="P126" s="64"/>
      <c r="Q126" s="61"/>
      <c r="R126" s="64"/>
      <c r="S126" s="64"/>
      <c r="T126" s="64"/>
      <c r="U126" s="64"/>
      <c r="V126" s="64"/>
      <c r="W126" s="64"/>
      <c r="X126" s="64"/>
      <c r="Y126" s="64"/>
      <c r="Z126" s="64"/>
      <c r="AA126" s="64"/>
      <c r="AB126" s="64"/>
      <c r="AC126" s="64"/>
    </row>
    <row r="127" spans="1:29" ht="15.75" customHeight="1">
      <c r="A127" s="61"/>
      <c r="B127" s="61"/>
      <c r="C127" s="61"/>
      <c r="D127" s="64"/>
      <c r="E127" s="64"/>
      <c r="F127" s="64"/>
      <c r="G127" s="64"/>
      <c r="H127" s="64"/>
      <c r="I127" s="64"/>
      <c r="J127" s="64"/>
      <c r="K127" s="64"/>
      <c r="L127" s="64"/>
      <c r="M127" s="64"/>
      <c r="N127" s="64"/>
      <c r="O127" s="64"/>
      <c r="P127" s="64"/>
      <c r="Q127" s="61"/>
      <c r="R127" s="64"/>
      <c r="S127" s="64"/>
      <c r="T127" s="64"/>
      <c r="U127" s="64"/>
      <c r="V127" s="64"/>
      <c r="W127" s="64"/>
      <c r="X127" s="64"/>
      <c r="Y127" s="64"/>
      <c r="Z127" s="64"/>
      <c r="AA127" s="64"/>
      <c r="AB127" s="64"/>
      <c r="AC127" s="64"/>
    </row>
    <row r="128" spans="1:29" ht="15.75" customHeight="1">
      <c r="A128" s="61"/>
      <c r="B128" s="61"/>
      <c r="C128" s="61"/>
      <c r="D128" s="64"/>
      <c r="E128" s="64"/>
      <c r="F128" s="64"/>
      <c r="G128" s="64"/>
      <c r="H128" s="64"/>
      <c r="I128" s="64"/>
      <c r="J128" s="64"/>
      <c r="K128" s="64"/>
      <c r="L128" s="64"/>
      <c r="M128" s="64"/>
      <c r="N128" s="64"/>
      <c r="O128" s="64"/>
      <c r="P128" s="64"/>
      <c r="Q128" s="61"/>
      <c r="R128" s="64"/>
      <c r="S128" s="64"/>
      <c r="T128" s="64"/>
      <c r="U128" s="64"/>
      <c r="V128" s="64"/>
      <c r="W128" s="64"/>
      <c r="X128" s="64"/>
      <c r="Y128" s="64"/>
      <c r="Z128" s="64"/>
      <c r="AA128" s="64"/>
      <c r="AB128" s="64"/>
      <c r="AC128" s="64"/>
    </row>
    <row r="129" spans="1:29" ht="15.75" customHeight="1">
      <c r="A129" s="61"/>
      <c r="B129" s="61"/>
      <c r="C129" s="61"/>
      <c r="D129" s="64"/>
      <c r="E129" s="64"/>
      <c r="F129" s="64"/>
      <c r="G129" s="64"/>
      <c r="H129" s="64"/>
      <c r="I129" s="64"/>
      <c r="J129" s="64"/>
      <c r="K129" s="64"/>
      <c r="L129" s="64"/>
      <c r="M129" s="64"/>
      <c r="N129" s="64"/>
      <c r="O129" s="64"/>
      <c r="P129" s="64"/>
      <c r="Q129" s="61"/>
      <c r="R129" s="64"/>
      <c r="S129" s="64"/>
      <c r="T129" s="64"/>
      <c r="U129" s="64"/>
      <c r="V129" s="64"/>
      <c r="W129" s="64"/>
      <c r="X129" s="64"/>
      <c r="Y129" s="64"/>
      <c r="Z129" s="64"/>
      <c r="AA129" s="64"/>
      <c r="AB129" s="64"/>
      <c r="AC129" s="64"/>
    </row>
    <row r="130" spans="1:29" ht="15.75" customHeight="1">
      <c r="A130" s="61"/>
      <c r="B130" s="61"/>
      <c r="C130" s="61"/>
      <c r="D130" s="64"/>
      <c r="E130" s="64"/>
      <c r="F130" s="64"/>
      <c r="G130" s="64"/>
      <c r="H130" s="64"/>
      <c r="I130" s="64"/>
      <c r="J130" s="64"/>
      <c r="K130" s="64"/>
      <c r="L130" s="64"/>
      <c r="M130" s="64"/>
      <c r="N130" s="64"/>
      <c r="O130" s="64"/>
      <c r="P130" s="64"/>
      <c r="Q130" s="61"/>
      <c r="R130" s="64"/>
      <c r="S130" s="64"/>
      <c r="T130" s="64"/>
      <c r="U130" s="64"/>
      <c r="V130" s="64"/>
      <c r="W130" s="64"/>
      <c r="X130" s="64"/>
      <c r="Y130" s="64"/>
      <c r="Z130" s="64"/>
      <c r="AA130" s="64"/>
      <c r="AB130" s="64"/>
      <c r="AC130" s="64"/>
    </row>
    <row r="131" spans="1:29" ht="15.75" customHeight="1">
      <c r="A131" s="61"/>
      <c r="B131" s="61"/>
      <c r="C131" s="61"/>
      <c r="D131" s="64"/>
      <c r="E131" s="64"/>
      <c r="F131" s="64"/>
      <c r="G131" s="64"/>
      <c r="H131" s="64"/>
      <c r="I131" s="64"/>
      <c r="J131" s="64"/>
      <c r="K131" s="64"/>
      <c r="L131" s="64"/>
      <c r="M131" s="64"/>
      <c r="N131" s="64"/>
      <c r="O131" s="64"/>
      <c r="P131" s="64"/>
      <c r="Q131" s="61"/>
      <c r="R131" s="64"/>
      <c r="S131" s="64"/>
      <c r="T131" s="64"/>
      <c r="U131" s="64"/>
      <c r="V131" s="64"/>
      <c r="W131" s="64"/>
      <c r="X131" s="64"/>
      <c r="Y131" s="64"/>
      <c r="Z131" s="64"/>
      <c r="AA131" s="64"/>
      <c r="AB131" s="64"/>
      <c r="AC131" s="64"/>
    </row>
    <row r="132" spans="1:29" ht="15.75" customHeight="1">
      <c r="A132" s="61"/>
      <c r="B132" s="61"/>
      <c r="C132" s="61"/>
      <c r="D132" s="64"/>
      <c r="E132" s="64"/>
      <c r="F132" s="64"/>
      <c r="G132" s="64"/>
      <c r="H132" s="64"/>
      <c r="I132" s="64"/>
      <c r="J132" s="64"/>
      <c r="K132" s="64"/>
      <c r="L132" s="64"/>
      <c r="M132" s="64"/>
      <c r="N132" s="64"/>
      <c r="O132" s="64"/>
      <c r="P132" s="64"/>
      <c r="Q132" s="61"/>
      <c r="R132" s="64"/>
      <c r="S132" s="64"/>
      <c r="T132" s="64"/>
      <c r="U132" s="64"/>
      <c r="V132" s="64"/>
      <c r="W132" s="64"/>
      <c r="X132" s="64"/>
      <c r="Y132" s="64"/>
      <c r="Z132" s="64"/>
      <c r="AA132" s="64"/>
      <c r="AB132" s="64"/>
      <c r="AC132" s="64"/>
    </row>
    <row r="133" spans="1:29" ht="15.75" customHeight="1">
      <c r="A133" s="61"/>
      <c r="B133" s="61"/>
      <c r="C133" s="61"/>
      <c r="D133" s="64"/>
      <c r="E133" s="64"/>
      <c r="F133" s="64"/>
      <c r="G133" s="64"/>
      <c r="H133" s="64"/>
      <c r="I133" s="64"/>
      <c r="J133" s="64"/>
      <c r="K133" s="64"/>
      <c r="L133" s="64"/>
      <c r="M133" s="64"/>
      <c r="N133" s="64"/>
      <c r="O133" s="64"/>
      <c r="P133" s="64"/>
      <c r="Q133" s="61"/>
      <c r="R133" s="64"/>
      <c r="S133" s="64"/>
      <c r="T133" s="64"/>
      <c r="U133" s="64"/>
      <c r="V133" s="64"/>
      <c r="W133" s="64"/>
      <c r="X133" s="64"/>
      <c r="Y133" s="64"/>
      <c r="Z133" s="64"/>
      <c r="AA133" s="64"/>
      <c r="AB133" s="64"/>
      <c r="AC133" s="64"/>
    </row>
    <row r="134" spans="1:29" ht="15.75" customHeight="1">
      <c r="A134" s="61"/>
      <c r="B134" s="61"/>
      <c r="C134" s="61"/>
      <c r="D134" s="64"/>
      <c r="E134" s="64"/>
      <c r="F134" s="64"/>
      <c r="G134" s="64"/>
      <c r="H134" s="64"/>
      <c r="I134" s="64"/>
      <c r="J134" s="64"/>
      <c r="K134" s="64"/>
      <c r="L134" s="64"/>
      <c r="M134" s="64"/>
      <c r="N134" s="64"/>
      <c r="O134" s="64"/>
      <c r="P134" s="64"/>
      <c r="Q134" s="61"/>
      <c r="R134" s="64"/>
      <c r="S134" s="64"/>
      <c r="T134" s="64"/>
      <c r="U134" s="64"/>
      <c r="V134" s="64"/>
      <c r="W134" s="64"/>
      <c r="X134" s="64"/>
      <c r="Y134" s="64"/>
      <c r="Z134" s="64"/>
      <c r="AA134" s="64"/>
      <c r="AB134" s="64"/>
      <c r="AC134" s="64"/>
    </row>
    <row r="135" spans="1:29" ht="15.75" customHeight="1">
      <c r="A135" s="61"/>
      <c r="B135" s="61"/>
      <c r="C135" s="61"/>
      <c r="D135" s="64"/>
      <c r="E135" s="64"/>
      <c r="F135" s="64"/>
      <c r="G135" s="64"/>
      <c r="H135" s="64"/>
      <c r="I135" s="64"/>
      <c r="J135" s="64"/>
      <c r="K135" s="64"/>
      <c r="L135" s="64"/>
      <c r="M135" s="64"/>
      <c r="N135" s="64"/>
      <c r="O135" s="64"/>
      <c r="P135" s="64"/>
      <c r="Q135" s="61"/>
      <c r="R135" s="64"/>
      <c r="S135" s="64"/>
      <c r="T135" s="64"/>
      <c r="U135" s="64"/>
      <c r="V135" s="64"/>
      <c r="W135" s="64"/>
      <c r="X135" s="64"/>
      <c r="Y135" s="64"/>
      <c r="Z135" s="64"/>
      <c r="AA135" s="64"/>
      <c r="AB135" s="64"/>
      <c r="AC135" s="64"/>
    </row>
    <row r="136" spans="1:29" ht="15.75" customHeight="1">
      <c r="A136" s="61"/>
      <c r="B136" s="61"/>
      <c r="C136" s="61"/>
      <c r="D136" s="64"/>
      <c r="E136" s="64"/>
      <c r="F136" s="64"/>
      <c r="G136" s="64"/>
      <c r="H136" s="64"/>
      <c r="I136" s="64"/>
      <c r="J136" s="64"/>
      <c r="K136" s="64"/>
      <c r="L136" s="64"/>
      <c r="M136" s="64"/>
      <c r="N136" s="64"/>
      <c r="O136" s="64"/>
      <c r="P136" s="64"/>
      <c r="Q136" s="61"/>
      <c r="R136" s="64"/>
      <c r="S136" s="64"/>
      <c r="T136" s="64"/>
      <c r="U136" s="64"/>
      <c r="V136" s="64"/>
      <c r="W136" s="64"/>
      <c r="X136" s="64"/>
      <c r="Y136" s="64"/>
      <c r="Z136" s="64"/>
      <c r="AA136" s="64"/>
      <c r="AB136" s="64"/>
      <c r="AC136" s="64"/>
    </row>
    <row r="137" spans="1:29" ht="15.75" customHeight="1">
      <c r="A137" s="61"/>
      <c r="B137" s="61"/>
      <c r="C137" s="61"/>
      <c r="D137" s="64"/>
      <c r="E137" s="64"/>
      <c r="F137" s="64"/>
      <c r="G137" s="64"/>
      <c r="H137" s="64"/>
      <c r="I137" s="64"/>
      <c r="J137" s="64"/>
      <c r="K137" s="64"/>
      <c r="L137" s="64"/>
      <c r="M137" s="64"/>
      <c r="N137" s="64"/>
      <c r="O137" s="64"/>
      <c r="P137" s="64"/>
      <c r="Q137" s="61"/>
      <c r="R137" s="64"/>
      <c r="S137" s="64"/>
      <c r="T137" s="64"/>
      <c r="U137" s="64"/>
      <c r="V137" s="64"/>
      <c r="W137" s="64"/>
      <c r="X137" s="64"/>
      <c r="Y137" s="64"/>
      <c r="Z137" s="64"/>
      <c r="AA137" s="64"/>
      <c r="AB137" s="64"/>
      <c r="AC137" s="64"/>
    </row>
    <row r="138" spans="1:29" ht="15.75" customHeight="1">
      <c r="A138" s="61"/>
      <c r="B138" s="61"/>
      <c r="C138" s="61"/>
      <c r="D138" s="64"/>
      <c r="E138" s="64"/>
      <c r="F138" s="64"/>
      <c r="G138" s="64"/>
      <c r="H138" s="64"/>
      <c r="I138" s="64"/>
      <c r="J138" s="64"/>
      <c r="K138" s="64"/>
      <c r="L138" s="64"/>
      <c r="M138" s="64"/>
      <c r="N138" s="64"/>
      <c r="O138" s="64"/>
      <c r="P138" s="64"/>
      <c r="Q138" s="61"/>
      <c r="R138" s="64"/>
      <c r="S138" s="64"/>
      <c r="T138" s="64"/>
      <c r="U138" s="64"/>
      <c r="V138" s="64"/>
      <c r="W138" s="64"/>
      <c r="X138" s="64"/>
      <c r="Y138" s="64"/>
      <c r="Z138" s="64"/>
      <c r="AA138" s="64"/>
      <c r="AB138" s="64"/>
      <c r="AC138" s="64"/>
    </row>
    <row r="139" spans="1:29" ht="15.75" customHeight="1">
      <c r="A139" s="61"/>
      <c r="B139" s="61"/>
      <c r="C139" s="61"/>
      <c r="D139" s="64"/>
      <c r="E139" s="64"/>
      <c r="F139" s="64"/>
      <c r="G139" s="64"/>
      <c r="H139" s="64"/>
      <c r="I139" s="64"/>
      <c r="J139" s="64"/>
      <c r="K139" s="64"/>
      <c r="L139" s="64"/>
      <c r="M139" s="64"/>
      <c r="N139" s="64"/>
      <c r="O139" s="64"/>
      <c r="P139" s="64"/>
      <c r="Q139" s="61"/>
      <c r="R139" s="64"/>
      <c r="S139" s="64"/>
      <c r="T139" s="64"/>
      <c r="U139" s="64"/>
      <c r="V139" s="64"/>
      <c r="W139" s="64"/>
      <c r="X139" s="64"/>
      <c r="Y139" s="64"/>
      <c r="Z139" s="64"/>
      <c r="AA139" s="64"/>
      <c r="AB139" s="64"/>
      <c r="AC139" s="64"/>
    </row>
    <row r="140" spans="1:29" ht="15.75" customHeight="1">
      <c r="A140" s="61"/>
      <c r="B140" s="61"/>
      <c r="C140" s="61"/>
      <c r="D140" s="64"/>
      <c r="E140" s="64"/>
      <c r="F140" s="64"/>
      <c r="G140" s="64"/>
      <c r="H140" s="64"/>
      <c r="I140" s="64"/>
      <c r="J140" s="64"/>
      <c r="K140" s="64"/>
      <c r="L140" s="64"/>
      <c r="M140" s="64"/>
      <c r="N140" s="64"/>
      <c r="O140" s="64"/>
      <c r="P140" s="64"/>
      <c r="Q140" s="61"/>
      <c r="R140" s="64"/>
      <c r="S140" s="64"/>
      <c r="T140" s="64"/>
      <c r="U140" s="64"/>
      <c r="V140" s="64"/>
      <c r="W140" s="64"/>
      <c r="X140" s="64"/>
      <c r="Y140" s="64"/>
      <c r="Z140" s="64"/>
      <c r="AA140" s="64"/>
      <c r="AB140" s="64"/>
      <c r="AC140" s="64"/>
    </row>
    <row r="141" spans="1:29" ht="15.75" customHeight="1">
      <c r="A141" s="61"/>
      <c r="B141" s="61"/>
      <c r="C141" s="61"/>
      <c r="D141" s="64"/>
      <c r="E141" s="64"/>
      <c r="F141" s="64"/>
      <c r="G141" s="64"/>
      <c r="H141" s="64"/>
      <c r="I141" s="64"/>
      <c r="J141" s="64"/>
      <c r="K141" s="64"/>
      <c r="L141" s="64"/>
      <c r="M141" s="64"/>
      <c r="N141" s="64"/>
      <c r="O141" s="64"/>
      <c r="P141" s="64"/>
      <c r="Q141" s="61"/>
      <c r="R141" s="64"/>
      <c r="S141" s="64"/>
      <c r="T141" s="64"/>
      <c r="U141" s="64"/>
      <c r="V141" s="64"/>
      <c r="W141" s="64"/>
      <c r="X141" s="64"/>
      <c r="Y141" s="64"/>
      <c r="Z141" s="64"/>
      <c r="AA141" s="64"/>
      <c r="AB141" s="64"/>
      <c r="AC141" s="64"/>
    </row>
    <row r="142" spans="1:29" ht="15.75" customHeight="1">
      <c r="A142" s="61"/>
      <c r="B142" s="61"/>
      <c r="C142" s="61"/>
      <c r="D142" s="64"/>
      <c r="E142" s="64"/>
      <c r="F142" s="64"/>
      <c r="G142" s="64"/>
      <c r="H142" s="64"/>
      <c r="I142" s="64"/>
      <c r="J142" s="64"/>
      <c r="K142" s="64"/>
      <c r="L142" s="64"/>
      <c r="M142" s="64"/>
      <c r="N142" s="64"/>
      <c r="O142" s="64"/>
      <c r="P142" s="64"/>
      <c r="Q142" s="61"/>
      <c r="R142" s="64"/>
      <c r="S142" s="64"/>
      <c r="T142" s="64"/>
      <c r="U142" s="64"/>
      <c r="V142" s="64"/>
      <c r="W142" s="64"/>
      <c r="X142" s="64"/>
      <c r="Y142" s="64"/>
      <c r="Z142" s="64"/>
      <c r="AA142" s="64"/>
      <c r="AB142" s="64"/>
      <c r="AC142" s="64"/>
    </row>
    <row r="143" spans="1:29" ht="15.75" customHeight="1">
      <c r="A143" s="61"/>
      <c r="B143" s="61"/>
      <c r="C143" s="61"/>
      <c r="D143" s="64"/>
      <c r="E143" s="64"/>
      <c r="F143" s="64"/>
      <c r="G143" s="64"/>
      <c r="H143" s="64"/>
      <c r="I143" s="64"/>
      <c r="J143" s="64"/>
      <c r="K143" s="64"/>
      <c r="L143" s="64"/>
      <c r="M143" s="64"/>
      <c r="N143" s="64"/>
      <c r="O143" s="64"/>
      <c r="P143" s="64"/>
      <c r="Q143" s="61"/>
      <c r="R143" s="64"/>
      <c r="S143" s="64"/>
      <c r="T143" s="64"/>
      <c r="U143" s="64"/>
      <c r="V143" s="64"/>
      <c r="W143" s="64"/>
      <c r="X143" s="64"/>
      <c r="Y143" s="64"/>
      <c r="Z143" s="64"/>
      <c r="AA143" s="64"/>
      <c r="AB143" s="64"/>
      <c r="AC143" s="64"/>
    </row>
    <row r="144" spans="1:29" ht="15.75" customHeight="1">
      <c r="A144" s="61"/>
      <c r="B144" s="61"/>
      <c r="C144" s="61"/>
      <c r="D144" s="64"/>
      <c r="E144" s="64"/>
      <c r="F144" s="64"/>
      <c r="G144" s="64"/>
      <c r="H144" s="64"/>
      <c r="I144" s="64"/>
      <c r="J144" s="64"/>
      <c r="K144" s="64"/>
      <c r="L144" s="64"/>
      <c r="M144" s="64"/>
      <c r="N144" s="64"/>
      <c r="O144" s="64"/>
      <c r="P144" s="64"/>
      <c r="Q144" s="61"/>
      <c r="R144" s="64"/>
      <c r="S144" s="64"/>
      <c r="T144" s="64"/>
      <c r="U144" s="64"/>
      <c r="V144" s="64"/>
      <c r="W144" s="64"/>
      <c r="X144" s="64"/>
      <c r="Y144" s="64"/>
      <c r="Z144" s="64"/>
      <c r="AA144" s="64"/>
      <c r="AB144" s="64"/>
      <c r="AC144" s="64"/>
    </row>
    <row r="145" spans="1:29" ht="15.75" customHeight="1">
      <c r="A145" s="61"/>
      <c r="B145" s="61"/>
      <c r="C145" s="61"/>
      <c r="D145" s="64"/>
      <c r="E145" s="64"/>
      <c r="F145" s="64"/>
      <c r="G145" s="64"/>
      <c r="H145" s="64"/>
      <c r="I145" s="64"/>
      <c r="J145" s="64"/>
      <c r="K145" s="64"/>
      <c r="L145" s="64"/>
      <c r="M145" s="64"/>
      <c r="N145" s="64"/>
      <c r="O145" s="64"/>
      <c r="P145" s="64"/>
      <c r="Q145" s="61"/>
      <c r="R145" s="64"/>
      <c r="S145" s="64"/>
      <c r="T145" s="64"/>
      <c r="U145" s="64"/>
      <c r="V145" s="64"/>
      <c r="W145" s="64"/>
      <c r="X145" s="64"/>
      <c r="Y145" s="64"/>
      <c r="Z145" s="64"/>
      <c r="AA145" s="64"/>
      <c r="AB145" s="64"/>
      <c r="AC145" s="64"/>
    </row>
    <row r="146" spans="1:29" ht="15.75" customHeight="1">
      <c r="A146" s="61"/>
      <c r="B146" s="61"/>
      <c r="C146" s="61"/>
      <c r="D146" s="64"/>
      <c r="E146" s="64"/>
      <c r="F146" s="64"/>
      <c r="G146" s="64"/>
      <c r="H146" s="64"/>
      <c r="I146" s="64"/>
      <c r="J146" s="64"/>
      <c r="K146" s="64"/>
      <c r="L146" s="64"/>
      <c r="M146" s="64"/>
      <c r="N146" s="64"/>
      <c r="O146" s="64"/>
      <c r="P146" s="64"/>
      <c r="Q146" s="61"/>
      <c r="R146" s="64"/>
      <c r="S146" s="64"/>
      <c r="T146" s="64"/>
      <c r="U146" s="64"/>
      <c r="V146" s="64"/>
      <c r="W146" s="64"/>
      <c r="X146" s="64"/>
      <c r="Y146" s="64"/>
      <c r="Z146" s="64"/>
      <c r="AA146" s="64"/>
      <c r="AB146" s="64"/>
      <c r="AC146" s="64"/>
    </row>
    <row r="147" spans="1:29" ht="15.75" customHeight="1">
      <c r="A147" s="61"/>
      <c r="B147" s="61"/>
      <c r="C147" s="61"/>
      <c r="D147" s="64"/>
      <c r="E147" s="64"/>
      <c r="F147" s="64"/>
      <c r="G147" s="64"/>
      <c r="H147" s="64"/>
      <c r="I147" s="64"/>
      <c r="J147" s="64"/>
      <c r="K147" s="64"/>
      <c r="L147" s="64"/>
      <c r="M147" s="64"/>
      <c r="N147" s="64"/>
      <c r="O147" s="64"/>
      <c r="P147" s="64"/>
      <c r="Q147" s="61"/>
      <c r="R147" s="64"/>
      <c r="S147" s="64"/>
      <c r="T147" s="64"/>
      <c r="U147" s="64"/>
      <c r="V147" s="64"/>
      <c r="W147" s="64"/>
      <c r="X147" s="64"/>
      <c r="Y147" s="64"/>
      <c r="Z147" s="64"/>
      <c r="AA147" s="64"/>
      <c r="AB147" s="64"/>
      <c r="AC147" s="64"/>
    </row>
    <row r="148" spans="1:29" ht="15.75" customHeight="1">
      <c r="A148" s="61"/>
      <c r="B148" s="61"/>
      <c r="C148" s="61"/>
      <c r="D148" s="64"/>
      <c r="E148" s="64"/>
      <c r="F148" s="64"/>
      <c r="G148" s="64"/>
      <c r="H148" s="64"/>
      <c r="I148" s="64"/>
      <c r="J148" s="64"/>
      <c r="K148" s="64"/>
      <c r="L148" s="64"/>
      <c r="M148" s="64"/>
      <c r="N148" s="64"/>
      <c r="O148" s="64"/>
      <c r="P148" s="64"/>
      <c r="Q148" s="61"/>
      <c r="R148" s="64"/>
      <c r="S148" s="64"/>
      <c r="T148" s="64"/>
      <c r="U148" s="64"/>
      <c r="V148" s="64"/>
      <c r="W148" s="64"/>
      <c r="X148" s="64"/>
      <c r="Y148" s="64"/>
      <c r="Z148" s="64"/>
      <c r="AA148" s="64"/>
      <c r="AB148" s="64"/>
      <c r="AC148" s="64"/>
    </row>
    <row r="149" spans="1:29" ht="15.75" customHeight="1">
      <c r="A149" s="61"/>
      <c r="B149" s="61"/>
      <c r="C149" s="61"/>
      <c r="D149" s="64"/>
      <c r="E149" s="64"/>
      <c r="F149" s="64"/>
      <c r="G149" s="64"/>
      <c r="H149" s="64"/>
      <c r="I149" s="64"/>
      <c r="J149" s="64"/>
      <c r="K149" s="64"/>
      <c r="L149" s="64"/>
      <c r="M149" s="64"/>
      <c r="N149" s="64"/>
      <c r="O149" s="64"/>
      <c r="P149" s="64"/>
      <c r="Q149" s="61"/>
      <c r="R149" s="64"/>
      <c r="S149" s="64"/>
      <c r="T149" s="64"/>
      <c r="U149" s="64"/>
      <c r="V149" s="64"/>
      <c r="W149" s="64"/>
      <c r="X149" s="64"/>
      <c r="Y149" s="64"/>
      <c r="Z149" s="64"/>
      <c r="AA149" s="64"/>
      <c r="AB149" s="64"/>
      <c r="AC149" s="64"/>
    </row>
    <row r="150" spans="1:29" ht="15.75" customHeight="1">
      <c r="A150" s="61"/>
      <c r="B150" s="61"/>
      <c r="C150" s="61"/>
      <c r="D150" s="64"/>
      <c r="E150" s="64"/>
      <c r="F150" s="64"/>
      <c r="G150" s="64"/>
      <c r="H150" s="64"/>
      <c r="I150" s="64"/>
      <c r="J150" s="64"/>
      <c r="K150" s="64"/>
      <c r="L150" s="64"/>
      <c r="M150" s="64"/>
      <c r="N150" s="64"/>
      <c r="O150" s="64"/>
      <c r="P150" s="64"/>
      <c r="Q150" s="61"/>
      <c r="R150" s="64"/>
      <c r="S150" s="64"/>
      <c r="T150" s="64"/>
      <c r="U150" s="64"/>
      <c r="V150" s="64"/>
      <c r="W150" s="64"/>
      <c r="X150" s="64"/>
      <c r="Y150" s="64"/>
      <c r="Z150" s="64"/>
      <c r="AA150" s="64"/>
      <c r="AB150" s="64"/>
      <c r="AC150" s="64"/>
    </row>
    <row r="151" spans="1:29" ht="15.75" customHeight="1">
      <c r="A151" s="61"/>
      <c r="B151" s="61"/>
      <c r="C151" s="61"/>
      <c r="D151" s="64"/>
      <c r="E151" s="64"/>
      <c r="F151" s="64"/>
      <c r="G151" s="64"/>
      <c r="H151" s="64"/>
      <c r="I151" s="64"/>
      <c r="J151" s="64"/>
      <c r="K151" s="64"/>
      <c r="L151" s="64"/>
      <c r="M151" s="64"/>
      <c r="N151" s="64"/>
      <c r="O151" s="64"/>
      <c r="P151" s="64"/>
      <c r="Q151" s="61"/>
      <c r="R151" s="64"/>
      <c r="S151" s="64"/>
      <c r="T151" s="64"/>
      <c r="U151" s="64"/>
      <c r="V151" s="64"/>
      <c r="W151" s="64"/>
      <c r="X151" s="64"/>
      <c r="Y151" s="64"/>
      <c r="Z151" s="64"/>
      <c r="AA151" s="64"/>
      <c r="AB151" s="64"/>
      <c r="AC151" s="64"/>
    </row>
    <row r="152" spans="1:29" ht="15.75" customHeight="1">
      <c r="A152" s="61"/>
      <c r="B152" s="61"/>
      <c r="C152" s="61"/>
      <c r="D152" s="64"/>
      <c r="E152" s="64"/>
      <c r="F152" s="64"/>
      <c r="G152" s="64"/>
      <c r="H152" s="64"/>
      <c r="I152" s="64"/>
      <c r="J152" s="64"/>
      <c r="K152" s="64"/>
      <c r="L152" s="64"/>
      <c r="M152" s="64"/>
      <c r="N152" s="64"/>
      <c r="O152" s="64"/>
      <c r="P152" s="64"/>
      <c r="Q152" s="61"/>
      <c r="R152" s="64"/>
      <c r="S152" s="64"/>
      <c r="T152" s="64"/>
      <c r="U152" s="64"/>
      <c r="V152" s="64"/>
      <c r="W152" s="64"/>
      <c r="X152" s="64"/>
      <c r="Y152" s="64"/>
      <c r="Z152" s="64"/>
      <c r="AA152" s="64"/>
      <c r="AB152" s="64"/>
      <c r="AC152" s="64"/>
    </row>
    <row r="153" spans="1:29" ht="15.75" customHeight="1">
      <c r="A153" s="61"/>
      <c r="B153" s="61"/>
      <c r="C153" s="61"/>
      <c r="D153" s="64"/>
      <c r="E153" s="64"/>
      <c r="F153" s="64"/>
      <c r="G153" s="64"/>
      <c r="H153" s="64"/>
      <c r="I153" s="64"/>
      <c r="J153" s="64"/>
      <c r="K153" s="64"/>
      <c r="L153" s="64"/>
      <c r="M153" s="64"/>
      <c r="N153" s="64"/>
      <c r="O153" s="64"/>
      <c r="P153" s="64"/>
      <c r="Q153" s="61"/>
      <c r="R153" s="64"/>
      <c r="S153" s="64"/>
      <c r="T153" s="64"/>
      <c r="U153" s="64"/>
      <c r="V153" s="64"/>
      <c r="W153" s="64"/>
      <c r="X153" s="64"/>
      <c r="Y153" s="64"/>
      <c r="Z153" s="64"/>
      <c r="AA153" s="64"/>
      <c r="AB153" s="64"/>
      <c r="AC153" s="64"/>
    </row>
    <row r="154" spans="1:29" ht="15.75" customHeight="1">
      <c r="A154" s="61"/>
      <c r="B154" s="61"/>
      <c r="C154" s="61"/>
      <c r="D154" s="64"/>
      <c r="E154" s="64"/>
      <c r="F154" s="64"/>
      <c r="G154" s="64"/>
      <c r="H154" s="64"/>
      <c r="I154" s="64"/>
      <c r="J154" s="64"/>
      <c r="K154" s="64"/>
      <c r="L154" s="64"/>
      <c r="M154" s="64"/>
      <c r="N154" s="64"/>
      <c r="O154" s="64"/>
      <c r="P154" s="64"/>
      <c r="Q154" s="61"/>
      <c r="R154" s="64"/>
      <c r="S154" s="64"/>
      <c r="T154" s="64"/>
      <c r="U154" s="64"/>
      <c r="V154" s="64"/>
      <c r="W154" s="64"/>
      <c r="X154" s="64"/>
      <c r="Y154" s="64"/>
      <c r="Z154" s="64"/>
      <c r="AA154" s="64"/>
      <c r="AB154" s="64"/>
      <c r="AC154" s="64"/>
    </row>
    <row r="155" spans="1:29" ht="15.75" customHeight="1">
      <c r="A155" s="61"/>
      <c r="B155" s="61"/>
      <c r="C155" s="61"/>
      <c r="D155" s="64"/>
      <c r="E155" s="64"/>
      <c r="F155" s="64"/>
      <c r="G155" s="64"/>
      <c r="H155" s="64"/>
      <c r="I155" s="64"/>
      <c r="J155" s="64"/>
      <c r="K155" s="64"/>
      <c r="L155" s="64"/>
      <c r="M155" s="64"/>
      <c r="N155" s="64"/>
      <c r="O155" s="64"/>
      <c r="P155" s="64"/>
      <c r="Q155" s="61"/>
      <c r="R155" s="64"/>
      <c r="S155" s="64"/>
      <c r="T155" s="64"/>
      <c r="U155" s="64"/>
      <c r="V155" s="64"/>
      <c r="W155" s="64"/>
      <c r="X155" s="64"/>
      <c r="Y155" s="64"/>
      <c r="Z155" s="64"/>
      <c r="AA155" s="64"/>
      <c r="AB155" s="64"/>
      <c r="AC155" s="64"/>
    </row>
    <row r="156" spans="1:29" ht="15.75" customHeight="1">
      <c r="A156" s="61"/>
      <c r="B156" s="61"/>
      <c r="C156" s="61"/>
      <c r="D156" s="64"/>
      <c r="E156" s="64"/>
      <c r="F156" s="64"/>
      <c r="G156" s="64"/>
      <c r="H156" s="64"/>
      <c r="I156" s="64"/>
      <c r="J156" s="64"/>
      <c r="K156" s="64"/>
      <c r="L156" s="64"/>
      <c r="M156" s="64"/>
      <c r="N156" s="64"/>
      <c r="O156" s="64"/>
      <c r="P156" s="64"/>
      <c r="Q156" s="61"/>
      <c r="R156" s="64"/>
      <c r="S156" s="64"/>
      <c r="T156" s="64"/>
      <c r="U156" s="64"/>
      <c r="V156" s="64"/>
      <c r="W156" s="64"/>
      <c r="X156" s="64"/>
      <c r="Y156" s="64"/>
      <c r="Z156" s="64"/>
      <c r="AA156" s="64"/>
      <c r="AB156" s="64"/>
      <c r="AC156" s="64"/>
    </row>
    <row r="157" spans="1:29" ht="15.75" customHeight="1">
      <c r="A157" s="61"/>
      <c r="B157" s="61"/>
      <c r="C157" s="61"/>
      <c r="D157" s="64"/>
      <c r="E157" s="64"/>
      <c r="F157" s="64"/>
      <c r="G157" s="64"/>
      <c r="H157" s="64"/>
      <c r="I157" s="64"/>
      <c r="J157" s="64"/>
      <c r="K157" s="64"/>
      <c r="L157" s="64"/>
      <c r="M157" s="64"/>
      <c r="N157" s="64"/>
      <c r="O157" s="64"/>
      <c r="P157" s="64"/>
      <c r="Q157" s="61"/>
      <c r="R157" s="64"/>
      <c r="S157" s="64"/>
      <c r="T157" s="64"/>
      <c r="U157" s="64"/>
      <c r="V157" s="64"/>
      <c r="W157" s="64"/>
      <c r="X157" s="64"/>
      <c r="Y157" s="64"/>
      <c r="Z157" s="64"/>
      <c r="AA157" s="64"/>
      <c r="AB157" s="64"/>
      <c r="AC157" s="64"/>
    </row>
    <row r="158" spans="1:29" ht="15.75" customHeight="1">
      <c r="A158" s="61"/>
      <c r="B158" s="61"/>
      <c r="C158" s="61"/>
      <c r="D158" s="64"/>
      <c r="E158" s="64"/>
      <c r="F158" s="64"/>
      <c r="G158" s="64"/>
      <c r="H158" s="64"/>
      <c r="I158" s="64"/>
      <c r="J158" s="64"/>
      <c r="K158" s="64"/>
      <c r="L158" s="64"/>
      <c r="M158" s="64"/>
      <c r="N158" s="64"/>
      <c r="O158" s="64"/>
      <c r="P158" s="64"/>
      <c r="Q158" s="61"/>
      <c r="R158" s="64"/>
      <c r="S158" s="64"/>
      <c r="T158" s="64"/>
      <c r="U158" s="64"/>
      <c r="V158" s="64"/>
      <c r="W158" s="64"/>
      <c r="X158" s="64"/>
      <c r="Y158" s="64"/>
      <c r="Z158" s="64"/>
      <c r="AA158" s="64"/>
      <c r="AB158" s="64"/>
      <c r="AC158" s="64"/>
    </row>
    <row r="159" spans="1:29" ht="15.75" customHeight="1">
      <c r="A159" s="61"/>
      <c r="B159" s="61"/>
      <c r="C159" s="61"/>
      <c r="D159" s="64"/>
      <c r="E159" s="64"/>
      <c r="F159" s="64"/>
      <c r="G159" s="64"/>
      <c r="H159" s="64"/>
      <c r="I159" s="64"/>
      <c r="J159" s="64"/>
      <c r="K159" s="64"/>
      <c r="L159" s="64"/>
      <c r="M159" s="64"/>
      <c r="N159" s="64"/>
      <c r="O159" s="64"/>
      <c r="P159" s="64"/>
      <c r="Q159" s="61"/>
      <c r="R159" s="64"/>
      <c r="S159" s="64"/>
      <c r="T159" s="64"/>
      <c r="U159" s="64"/>
      <c r="V159" s="64"/>
      <c r="W159" s="64"/>
      <c r="X159" s="64"/>
      <c r="Y159" s="64"/>
      <c r="Z159" s="64"/>
      <c r="AA159" s="64"/>
      <c r="AB159" s="64"/>
      <c r="AC159" s="64"/>
    </row>
    <row r="160" spans="1:29" ht="15.75" customHeight="1">
      <c r="A160" s="61"/>
      <c r="B160" s="61"/>
      <c r="C160" s="61"/>
      <c r="D160" s="64"/>
      <c r="E160" s="64"/>
      <c r="F160" s="64"/>
      <c r="G160" s="64"/>
      <c r="H160" s="64"/>
      <c r="I160" s="64"/>
      <c r="J160" s="64"/>
      <c r="K160" s="64"/>
      <c r="L160" s="64"/>
      <c r="M160" s="64"/>
      <c r="N160" s="64"/>
      <c r="O160" s="64"/>
      <c r="P160" s="64"/>
      <c r="Q160" s="61"/>
      <c r="R160" s="64"/>
      <c r="S160" s="64"/>
      <c r="T160" s="64"/>
      <c r="U160" s="64"/>
      <c r="V160" s="64"/>
      <c r="W160" s="64"/>
      <c r="X160" s="64"/>
      <c r="Y160" s="64"/>
      <c r="Z160" s="64"/>
      <c r="AA160" s="64"/>
      <c r="AB160" s="64"/>
      <c r="AC160" s="64"/>
    </row>
    <row r="161" spans="1:29" ht="15.75" customHeight="1">
      <c r="A161" s="61"/>
      <c r="B161" s="61"/>
      <c r="C161" s="61"/>
      <c r="D161" s="64"/>
      <c r="E161" s="64"/>
      <c r="F161" s="64"/>
      <c r="G161" s="64"/>
      <c r="H161" s="64"/>
      <c r="I161" s="64"/>
      <c r="J161" s="64"/>
      <c r="K161" s="64"/>
      <c r="L161" s="64"/>
      <c r="M161" s="64"/>
      <c r="N161" s="64"/>
      <c r="O161" s="64"/>
      <c r="P161" s="64"/>
      <c r="Q161" s="61"/>
      <c r="R161" s="64"/>
      <c r="S161" s="64"/>
      <c r="T161" s="64"/>
      <c r="U161" s="64"/>
      <c r="V161" s="64"/>
      <c r="W161" s="64"/>
      <c r="X161" s="64"/>
      <c r="Y161" s="64"/>
      <c r="Z161" s="64"/>
      <c r="AA161" s="64"/>
      <c r="AB161" s="64"/>
      <c r="AC161" s="64"/>
    </row>
    <row r="162" spans="1:29" ht="15.75" customHeight="1">
      <c r="A162" s="61"/>
      <c r="B162" s="61"/>
      <c r="C162" s="61"/>
      <c r="D162" s="64"/>
      <c r="E162" s="64"/>
      <c r="F162" s="64"/>
      <c r="G162" s="64"/>
      <c r="H162" s="64"/>
      <c r="I162" s="64"/>
      <c r="J162" s="64"/>
      <c r="K162" s="64"/>
      <c r="L162" s="64"/>
      <c r="M162" s="64"/>
      <c r="N162" s="64"/>
      <c r="O162" s="64"/>
      <c r="P162" s="64"/>
      <c r="Q162" s="61"/>
      <c r="R162" s="64"/>
      <c r="S162" s="64"/>
      <c r="T162" s="64"/>
      <c r="U162" s="64"/>
      <c r="V162" s="64"/>
      <c r="W162" s="64"/>
      <c r="X162" s="64"/>
      <c r="Y162" s="64"/>
      <c r="Z162" s="64"/>
      <c r="AA162" s="64"/>
      <c r="AB162" s="64"/>
      <c r="AC162" s="64"/>
    </row>
    <row r="163" spans="1:29" ht="15.75" customHeight="1">
      <c r="A163" s="61"/>
      <c r="B163" s="61"/>
      <c r="C163" s="61"/>
      <c r="D163" s="64"/>
      <c r="E163" s="64"/>
      <c r="F163" s="64"/>
      <c r="G163" s="64"/>
      <c r="H163" s="64"/>
      <c r="I163" s="64"/>
      <c r="J163" s="64"/>
      <c r="K163" s="64"/>
      <c r="L163" s="64"/>
      <c r="M163" s="64"/>
      <c r="N163" s="64"/>
      <c r="O163" s="64"/>
      <c r="P163" s="64"/>
      <c r="Q163" s="61"/>
      <c r="R163" s="64"/>
      <c r="S163" s="64"/>
      <c r="T163" s="64"/>
      <c r="U163" s="64"/>
      <c r="V163" s="64"/>
      <c r="W163" s="64"/>
      <c r="X163" s="64"/>
      <c r="Y163" s="64"/>
      <c r="Z163" s="64"/>
      <c r="AA163" s="64"/>
      <c r="AB163" s="64"/>
      <c r="AC163" s="64"/>
    </row>
    <row r="164" spans="1:29" ht="15.75" customHeight="1">
      <c r="A164" s="61"/>
      <c r="B164" s="61"/>
      <c r="C164" s="61"/>
      <c r="D164" s="64"/>
      <c r="E164" s="64"/>
      <c r="F164" s="64"/>
      <c r="G164" s="64"/>
      <c r="H164" s="64"/>
      <c r="I164" s="64"/>
      <c r="J164" s="64"/>
      <c r="K164" s="64"/>
      <c r="L164" s="64"/>
      <c r="M164" s="64"/>
      <c r="N164" s="64"/>
      <c r="O164" s="64"/>
      <c r="P164" s="64"/>
      <c r="Q164" s="61"/>
      <c r="R164" s="64"/>
      <c r="S164" s="64"/>
      <c r="T164" s="64"/>
      <c r="U164" s="64"/>
      <c r="V164" s="64"/>
      <c r="W164" s="64"/>
      <c r="X164" s="64"/>
      <c r="Y164" s="64"/>
      <c r="Z164" s="64"/>
      <c r="AA164" s="64"/>
      <c r="AB164" s="64"/>
      <c r="AC164" s="64"/>
    </row>
    <row r="165" spans="1:29" ht="15.75" customHeight="1">
      <c r="A165" s="61"/>
      <c r="B165" s="61"/>
      <c r="C165" s="61"/>
      <c r="D165" s="64"/>
      <c r="E165" s="64"/>
      <c r="F165" s="64"/>
      <c r="G165" s="64"/>
      <c r="H165" s="64"/>
      <c r="I165" s="64"/>
      <c r="J165" s="64"/>
      <c r="K165" s="64"/>
      <c r="L165" s="64"/>
      <c r="M165" s="64"/>
      <c r="N165" s="64"/>
      <c r="O165" s="64"/>
      <c r="P165" s="64"/>
      <c r="Q165" s="61"/>
      <c r="R165" s="64"/>
      <c r="S165" s="64"/>
      <c r="T165" s="64"/>
      <c r="U165" s="64"/>
      <c r="V165" s="64"/>
      <c r="W165" s="64"/>
      <c r="X165" s="64"/>
      <c r="Y165" s="64"/>
      <c r="Z165" s="64"/>
      <c r="AA165" s="64"/>
      <c r="AB165" s="64"/>
      <c r="AC165" s="64"/>
    </row>
    <row r="166" spans="1:29" ht="15.75" customHeight="1">
      <c r="A166" s="61"/>
      <c r="B166" s="61"/>
      <c r="C166" s="61"/>
      <c r="D166" s="64"/>
      <c r="E166" s="64"/>
      <c r="F166" s="64"/>
      <c r="G166" s="64"/>
      <c r="H166" s="64"/>
      <c r="I166" s="64"/>
      <c r="J166" s="64"/>
      <c r="K166" s="64"/>
      <c r="L166" s="64"/>
      <c r="M166" s="64"/>
      <c r="N166" s="64"/>
      <c r="O166" s="64"/>
      <c r="P166" s="64"/>
      <c r="Q166" s="61"/>
      <c r="R166" s="64"/>
      <c r="S166" s="64"/>
      <c r="T166" s="64"/>
      <c r="U166" s="64"/>
      <c r="V166" s="64"/>
      <c r="W166" s="64"/>
      <c r="X166" s="64"/>
      <c r="Y166" s="64"/>
      <c r="Z166" s="64"/>
      <c r="AA166" s="64"/>
      <c r="AB166" s="64"/>
      <c r="AC166" s="64"/>
    </row>
    <row r="167" spans="1:29" ht="15.75" customHeight="1">
      <c r="A167" s="61"/>
      <c r="B167" s="61"/>
      <c r="C167" s="61"/>
      <c r="D167" s="64"/>
      <c r="E167" s="64"/>
      <c r="F167" s="64"/>
      <c r="G167" s="64"/>
      <c r="H167" s="64"/>
      <c r="I167" s="64"/>
      <c r="J167" s="64"/>
      <c r="K167" s="64"/>
      <c r="L167" s="64"/>
      <c r="M167" s="64"/>
      <c r="N167" s="64"/>
      <c r="O167" s="64"/>
      <c r="P167" s="64"/>
      <c r="Q167" s="61"/>
      <c r="R167" s="64"/>
      <c r="S167" s="64"/>
      <c r="T167" s="64"/>
      <c r="U167" s="64"/>
      <c r="V167" s="64"/>
      <c r="W167" s="64"/>
      <c r="X167" s="64"/>
      <c r="Y167" s="64"/>
      <c r="Z167" s="64"/>
      <c r="AA167" s="64"/>
      <c r="AB167" s="64"/>
      <c r="AC167" s="64"/>
    </row>
    <row r="168" spans="1:29" ht="15.75" customHeight="1">
      <c r="A168" s="61"/>
      <c r="B168" s="61"/>
      <c r="C168" s="61"/>
      <c r="D168" s="64"/>
      <c r="E168" s="64"/>
      <c r="F168" s="64"/>
      <c r="G168" s="64"/>
      <c r="H168" s="64"/>
      <c r="I168" s="64"/>
      <c r="J168" s="64"/>
      <c r="K168" s="64"/>
      <c r="L168" s="64"/>
      <c r="M168" s="64"/>
      <c r="N168" s="64"/>
      <c r="O168" s="64"/>
      <c r="P168" s="64"/>
      <c r="Q168" s="61"/>
      <c r="R168" s="64"/>
      <c r="S168" s="64"/>
      <c r="T168" s="64"/>
      <c r="U168" s="64"/>
      <c r="V168" s="64"/>
      <c r="W168" s="64"/>
      <c r="X168" s="64"/>
      <c r="Y168" s="64"/>
      <c r="Z168" s="64"/>
      <c r="AA168" s="64"/>
      <c r="AB168" s="64"/>
      <c r="AC168" s="64"/>
    </row>
    <row r="169" spans="1:29" ht="15.75" customHeight="1">
      <c r="A169" s="61"/>
      <c r="B169" s="61"/>
      <c r="C169" s="61"/>
      <c r="D169" s="64"/>
      <c r="E169" s="64"/>
      <c r="F169" s="64"/>
      <c r="G169" s="64"/>
      <c r="H169" s="64"/>
      <c r="I169" s="64"/>
      <c r="J169" s="64"/>
      <c r="K169" s="64"/>
      <c r="L169" s="64"/>
      <c r="M169" s="64"/>
      <c r="N169" s="64"/>
      <c r="O169" s="64"/>
      <c r="P169" s="64"/>
      <c r="Q169" s="61"/>
      <c r="R169" s="64"/>
      <c r="S169" s="64"/>
      <c r="T169" s="64"/>
      <c r="U169" s="64"/>
      <c r="V169" s="64"/>
      <c r="W169" s="64"/>
      <c r="X169" s="64"/>
      <c r="Y169" s="64"/>
      <c r="Z169" s="64"/>
      <c r="AA169" s="64"/>
      <c r="AB169" s="64"/>
      <c r="AC169" s="64"/>
    </row>
    <row r="170" spans="1:29" ht="15.75" customHeight="1">
      <c r="A170" s="61"/>
      <c r="B170" s="61"/>
      <c r="C170" s="61"/>
      <c r="D170" s="64"/>
      <c r="E170" s="64"/>
      <c r="F170" s="64"/>
      <c r="G170" s="64"/>
      <c r="H170" s="64"/>
      <c r="I170" s="64"/>
      <c r="J170" s="64"/>
      <c r="K170" s="64"/>
      <c r="L170" s="64"/>
      <c r="M170" s="64"/>
      <c r="N170" s="64"/>
      <c r="O170" s="64"/>
      <c r="P170" s="64"/>
      <c r="Q170" s="61"/>
      <c r="R170" s="64"/>
      <c r="S170" s="64"/>
      <c r="T170" s="64"/>
      <c r="U170" s="64"/>
      <c r="V170" s="64"/>
      <c r="W170" s="64"/>
      <c r="X170" s="64"/>
      <c r="Y170" s="64"/>
      <c r="Z170" s="64"/>
      <c r="AA170" s="64"/>
      <c r="AB170" s="64"/>
      <c r="AC170" s="64"/>
    </row>
    <row r="171" spans="1:29" ht="15.75" customHeight="1">
      <c r="A171" s="61"/>
      <c r="B171" s="61"/>
      <c r="C171" s="61"/>
      <c r="D171" s="64"/>
      <c r="E171" s="64"/>
      <c r="F171" s="64"/>
      <c r="G171" s="64"/>
      <c r="H171" s="64"/>
      <c r="I171" s="64"/>
      <c r="J171" s="64"/>
      <c r="K171" s="64"/>
      <c r="L171" s="64"/>
      <c r="M171" s="64"/>
      <c r="N171" s="64"/>
      <c r="O171" s="64"/>
      <c r="P171" s="64"/>
      <c r="Q171" s="61"/>
      <c r="R171" s="64"/>
      <c r="S171" s="64"/>
      <c r="T171" s="64"/>
      <c r="U171" s="64"/>
      <c r="V171" s="64"/>
      <c r="W171" s="64"/>
      <c r="X171" s="64"/>
      <c r="Y171" s="64"/>
      <c r="Z171" s="64"/>
      <c r="AA171" s="64"/>
      <c r="AB171" s="64"/>
      <c r="AC171" s="64"/>
    </row>
    <row r="172" spans="1:29" ht="15.75" customHeight="1">
      <c r="A172" s="61"/>
      <c r="B172" s="61"/>
      <c r="C172" s="61"/>
      <c r="D172" s="64"/>
      <c r="E172" s="64"/>
      <c r="F172" s="64"/>
      <c r="G172" s="64"/>
      <c r="H172" s="64"/>
      <c r="I172" s="64"/>
      <c r="J172" s="64"/>
      <c r="K172" s="64"/>
      <c r="L172" s="64"/>
      <c r="M172" s="64"/>
      <c r="N172" s="64"/>
      <c r="O172" s="64"/>
      <c r="P172" s="64"/>
      <c r="Q172" s="61"/>
      <c r="R172" s="64"/>
      <c r="S172" s="64"/>
      <c r="T172" s="64"/>
      <c r="U172" s="64"/>
      <c r="V172" s="64"/>
      <c r="W172" s="64"/>
      <c r="X172" s="64"/>
      <c r="Y172" s="64"/>
      <c r="Z172" s="64"/>
      <c r="AA172" s="64"/>
      <c r="AB172" s="64"/>
      <c r="AC172" s="64"/>
    </row>
    <row r="173" spans="1:29" ht="15.75" customHeight="1">
      <c r="A173" s="61"/>
      <c r="B173" s="61"/>
      <c r="C173" s="61"/>
      <c r="D173" s="64"/>
      <c r="E173" s="64"/>
      <c r="F173" s="64"/>
      <c r="G173" s="64"/>
      <c r="H173" s="64"/>
      <c r="I173" s="64"/>
      <c r="J173" s="64"/>
      <c r="K173" s="64"/>
      <c r="L173" s="64"/>
      <c r="M173" s="64"/>
      <c r="N173" s="64"/>
      <c r="O173" s="64"/>
      <c r="P173" s="64"/>
      <c r="Q173" s="61"/>
      <c r="R173" s="64"/>
      <c r="S173" s="64"/>
      <c r="T173" s="64"/>
      <c r="U173" s="64"/>
      <c r="V173" s="64"/>
      <c r="W173" s="64"/>
      <c r="X173" s="64"/>
      <c r="Y173" s="64"/>
      <c r="Z173" s="64"/>
      <c r="AA173" s="64"/>
      <c r="AB173" s="64"/>
      <c r="AC173" s="64"/>
    </row>
    <row r="174" spans="1:29" ht="15.75" customHeight="1">
      <c r="A174" s="61"/>
      <c r="B174" s="61"/>
      <c r="C174" s="61"/>
      <c r="D174" s="64"/>
      <c r="E174" s="64"/>
      <c r="F174" s="64"/>
      <c r="G174" s="64"/>
      <c r="H174" s="64"/>
      <c r="I174" s="64"/>
      <c r="J174" s="64"/>
      <c r="K174" s="64"/>
      <c r="L174" s="64"/>
      <c r="M174" s="64"/>
      <c r="N174" s="64"/>
      <c r="O174" s="64"/>
      <c r="P174" s="64"/>
      <c r="Q174" s="61"/>
      <c r="R174" s="64"/>
      <c r="S174" s="64"/>
      <c r="T174" s="64"/>
      <c r="U174" s="64"/>
      <c r="V174" s="64"/>
      <c r="W174" s="64"/>
      <c r="X174" s="64"/>
      <c r="Y174" s="64"/>
      <c r="Z174" s="64"/>
      <c r="AA174" s="64"/>
      <c r="AB174" s="64"/>
      <c r="AC174" s="64"/>
    </row>
    <row r="175" spans="1:29" ht="15.75" customHeight="1">
      <c r="A175" s="61"/>
      <c r="B175" s="61"/>
      <c r="C175" s="61"/>
      <c r="D175" s="64"/>
      <c r="E175" s="64"/>
      <c r="F175" s="64"/>
      <c r="G175" s="64"/>
      <c r="H175" s="64"/>
      <c r="I175" s="64"/>
      <c r="J175" s="64"/>
      <c r="K175" s="64"/>
      <c r="L175" s="64"/>
      <c r="M175" s="64"/>
      <c r="N175" s="64"/>
      <c r="O175" s="64"/>
      <c r="P175" s="64"/>
      <c r="Q175" s="61"/>
      <c r="R175" s="64"/>
      <c r="S175" s="64"/>
      <c r="T175" s="64"/>
      <c r="U175" s="64"/>
      <c r="V175" s="64"/>
      <c r="W175" s="64"/>
      <c r="X175" s="64"/>
      <c r="Y175" s="64"/>
      <c r="Z175" s="64"/>
      <c r="AA175" s="64"/>
      <c r="AB175" s="64"/>
      <c r="AC175" s="64"/>
    </row>
    <row r="176" spans="1:29" ht="15.75" customHeight="1">
      <c r="A176" s="61"/>
      <c r="B176" s="61"/>
      <c r="C176" s="61"/>
      <c r="D176" s="64"/>
      <c r="E176" s="64"/>
      <c r="F176" s="64"/>
      <c r="G176" s="64"/>
      <c r="H176" s="64"/>
      <c r="I176" s="64"/>
      <c r="J176" s="64"/>
      <c r="K176" s="64"/>
      <c r="L176" s="64"/>
      <c r="M176" s="64"/>
      <c r="N176" s="64"/>
      <c r="O176" s="64"/>
      <c r="P176" s="64"/>
      <c r="Q176" s="61"/>
      <c r="R176" s="64"/>
      <c r="S176" s="64"/>
      <c r="T176" s="64"/>
      <c r="U176" s="64"/>
      <c r="V176" s="64"/>
      <c r="W176" s="64"/>
      <c r="X176" s="64"/>
      <c r="Y176" s="64"/>
      <c r="Z176" s="64"/>
      <c r="AA176" s="64"/>
      <c r="AB176" s="64"/>
      <c r="AC176" s="64"/>
    </row>
    <row r="177" spans="1:29" ht="15.75" customHeight="1">
      <c r="A177" s="61"/>
      <c r="B177" s="61"/>
      <c r="C177" s="61"/>
      <c r="D177" s="64"/>
      <c r="E177" s="64"/>
      <c r="F177" s="64"/>
      <c r="G177" s="64"/>
      <c r="H177" s="64"/>
      <c r="I177" s="64"/>
      <c r="J177" s="64"/>
      <c r="K177" s="64"/>
      <c r="L177" s="64"/>
      <c r="M177" s="64"/>
      <c r="N177" s="64"/>
      <c r="O177" s="64"/>
      <c r="P177" s="64"/>
      <c r="Q177" s="61"/>
      <c r="R177" s="64"/>
      <c r="S177" s="64"/>
      <c r="T177" s="64"/>
      <c r="U177" s="64"/>
      <c r="V177" s="64"/>
      <c r="W177" s="64"/>
      <c r="X177" s="64"/>
      <c r="Y177" s="64"/>
      <c r="Z177" s="64"/>
      <c r="AA177" s="64"/>
      <c r="AB177" s="64"/>
      <c r="AC177" s="64"/>
    </row>
    <row r="178" spans="1:29" ht="15.75" customHeight="1">
      <c r="A178" s="61"/>
      <c r="B178" s="61"/>
      <c r="C178" s="61"/>
      <c r="D178" s="64"/>
      <c r="E178" s="64"/>
      <c r="F178" s="64"/>
      <c r="G178" s="64"/>
      <c r="H178" s="64"/>
      <c r="I178" s="64"/>
      <c r="J178" s="64"/>
      <c r="K178" s="64"/>
      <c r="L178" s="64"/>
      <c r="M178" s="64"/>
      <c r="N178" s="64"/>
      <c r="O178" s="64"/>
      <c r="P178" s="64"/>
      <c r="Q178" s="61"/>
      <c r="R178" s="64"/>
      <c r="S178" s="64"/>
      <c r="T178" s="64"/>
      <c r="U178" s="64"/>
      <c r="V178" s="64"/>
      <c r="W178" s="64"/>
      <c r="X178" s="64"/>
      <c r="Y178" s="64"/>
      <c r="Z178" s="64"/>
      <c r="AA178" s="64"/>
      <c r="AB178" s="64"/>
      <c r="AC178" s="64"/>
    </row>
    <row r="179" spans="1:29" ht="15.75" customHeight="1">
      <c r="A179" s="61"/>
      <c r="B179" s="61"/>
      <c r="C179" s="61"/>
      <c r="D179" s="64"/>
      <c r="E179" s="64"/>
      <c r="F179" s="64"/>
      <c r="G179" s="64"/>
      <c r="H179" s="64"/>
      <c r="I179" s="64"/>
      <c r="J179" s="64"/>
      <c r="K179" s="64"/>
      <c r="L179" s="64"/>
      <c r="M179" s="64"/>
      <c r="N179" s="64"/>
      <c r="O179" s="64"/>
      <c r="P179" s="64"/>
      <c r="Q179" s="61"/>
      <c r="R179" s="64"/>
      <c r="S179" s="64"/>
      <c r="T179" s="64"/>
      <c r="U179" s="64"/>
      <c r="V179" s="64"/>
      <c r="W179" s="64"/>
      <c r="X179" s="64"/>
      <c r="Y179" s="64"/>
      <c r="Z179" s="64"/>
      <c r="AA179" s="64"/>
      <c r="AB179" s="64"/>
      <c r="AC179" s="64"/>
    </row>
    <row r="180" spans="1:29" ht="15.75" customHeight="1">
      <c r="A180" s="61"/>
      <c r="B180" s="61"/>
      <c r="C180" s="61"/>
      <c r="D180" s="64"/>
      <c r="E180" s="64"/>
      <c r="F180" s="64"/>
      <c r="G180" s="64"/>
      <c r="H180" s="64"/>
      <c r="I180" s="64"/>
      <c r="J180" s="64"/>
      <c r="K180" s="64"/>
      <c r="L180" s="64"/>
      <c r="M180" s="64"/>
      <c r="N180" s="64"/>
      <c r="O180" s="64"/>
      <c r="P180" s="64"/>
      <c r="Q180" s="61"/>
      <c r="R180" s="64"/>
      <c r="S180" s="64"/>
      <c r="T180" s="64"/>
      <c r="U180" s="64"/>
      <c r="V180" s="64"/>
      <c r="W180" s="64"/>
      <c r="X180" s="64"/>
      <c r="Y180" s="64"/>
      <c r="Z180" s="64"/>
      <c r="AA180" s="64"/>
      <c r="AB180" s="64"/>
      <c r="AC180" s="64"/>
    </row>
    <row r="181" spans="1:29" ht="15.75" customHeight="1">
      <c r="A181" s="61"/>
      <c r="B181" s="61"/>
      <c r="C181" s="61"/>
      <c r="D181" s="64"/>
      <c r="E181" s="64"/>
      <c r="F181" s="64"/>
      <c r="G181" s="64"/>
      <c r="H181" s="64"/>
      <c r="I181" s="64"/>
      <c r="J181" s="64"/>
      <c r="K181" s="64"/>
      <c r="L181" s="64"/>
      <c r="M181" s="64"/>
      <c r="N181" s="64"/>
      <c r="O181" s="64"/>
      <c r="P181" s="64"/>
      <c r="Q181" s="61"/>
      <c r="R181" s="64"/>
      <c r="S181" s="64"/>
      <c r="T181" s="64"/>
      <c r="U181" s="64"/>
      <c r="V181" s="64"/>
      <c r="W181" s="64"/>
      <c r="X181" s="64"/>
      <c r="Y181" s="64"/>
      <c r="Z181" s="64"/>
      <c r="AA181" s="64"/>
      <c r="AB181" s="64"/>
      <c r="AC181" s="64"/>
    </row>
    <row r="182" spans="1:29" ht="15.75" customHeight="1">
      <c r="A182" s="61"/>
      <c r="B182" s="61"/>
      <c r="C182" s="61"/>
      <c r="D182" s="64"/>
      <c r="E182" s="64"/>
      <c r="F182" s="64"/>
      <c r="G182" s="64"/>
      <c r="H182" s="64"/>
      <c r="I182" s="64"/>
      <c r="J182" s="64"/>
      <c r="K182" s="64"/>
      <c r="L182" s="64"/>
      <c r="M182" s="64"/>
      <c r="N182" s="64"/>
      <c r="O182" s="64"/>
      <c r="P182" s="64"/>
      <c r="Q182" s="61"/>
      <c r="R182" s="64"/>
      <c r="S182" s="64"/>
      <c r="T182" s="64"/>
      <c r="U182" s="64"/>
      <c r="V182" s="64"/>
      <c r="W182" s="64"/>
      <c r="X182" s="64"/>
      <c r="Y182" s="64"/>
      <c r="Z182" s="64"/>
      <c r="AA182" s="64"/>
      <c r="AB182" s="64"/>
      <c r="AC182" s="64"/>
    </row>
    <row r="183" spans="1:29" ht="15.75" customHeight="1">
      <c r="A183" s="61"/>
      <c r="B183" s="61"/>
      <c r="C183" s="61"/>
      <c r="D183" s="64"/>
      <c r="E183" s="64"/>
      <c r="F183" s="64"/>
      <c r="G183" s="64"/>
      <c r="H183" s="64"/>
      <c r="I183" s="64"/>
      <c r="J183" s="64"/>
      <c r="K183" s="64"/>
      <c r="L183" s="64"/>
      <c r="M183" s="64"/>
      <c r="N183" s="64"/>
      <c r="O183" s="64"/>
      <c r="P183" s="64"/>
      <c r="Q183" s="61"/>
      <c r="R183" s="64"/>
      <c r="S183" s="64"/>
      <c r="T183" s="64"/>
      <c r="U183" s="64"/>
      <c r="V183" s="64"/>
      <c r="W183" s="64"/>
      <c r="X183" s="64"/>
      <c r="Y183" s="64"/>
      <c r="Z183" s="64"/>
      <c r="AA183" s="64"/>
      <c r="AB183" s="64"/>
      <c r="AC183" s="64"/>
    </row>
    <row r="184" spans="1:29" ht="15.75" customHeight="1">
      <c r="A184" s="61"/>
      <c r="B184" s="61"/>
      <c r="C184" s="61"/>
      <c r="D184" s="64"/>
      <c r="E184" s="64"/>
      <c r="F184" s="64"/>
      <c r="G184" s="64"/>
      <c r="H184" s="64"/>
      <c r="I184" s="64"/>
      <c r="J184" s="64"/>
      <c r="K184" s="64"/>
      <c r="L184" s="64"/>
      <c r="M184" s="64"/>
      <c r="N184" s="64"/>
      <c r="O184" s="64"/>
      <c r="P184" s="64"/>
      <c r="Q184" s="61"/>
      <c r="R184" s="64"/>
      <c r="S184" s="64"/>
      <c r="T184" s="64"/>
      <c r="U184" s="64"/>
      <c r="V184" s="64"/>
      <c r="W184" s="64"/>
      <c r="X184" s="64"/>
      <c r="Y184" s="64"/>
      <c r="Z184" s="64"/>
      <c r="AA184" s="64"/>
      <c r="AB184" s="64"/>
      <c r="AC184" s="64"/>
    </row>
    <row r="185" spans="1:29" ht="15.75" customHeight="1">
      <c r="A185" s="61"/>
      <c r="B185" s="61"/>
      <c r="C185" s="61"/>
      <c r="D185" s="64"/>
      <c r="E185" s="64"/>
      <c r="F185" s="64"/>
      <c r="G185" s="64"/>
      <c r="H185" s="64"/>
      <c r="I185" s="64"/>
      <c r="J185" s="64"/>
      <c r="K185" s="64"/>
      <c r="L185" s="64"/>
      <c r="M185" s="64"/>
      <c r="N185" s="64"/>
      <c r="O185" s="64"/>
      <c r="P185" s="64"/>
      <c r="Q185" s="61"/>
      <c r="R185" s="64"/>
      <c r="S185" s="64"/>
      <c r="T185" s="64"/>
      <c r="U185" s="64"/>
      <c r="V185" s="64"/>
      <c r="W185" s="64"/>
      <c r="X185" s="64"/>
      <c r="Y185" s="64"/>
      <c r="Z185" s="64"/>
      <c r="AA185" s="64"/>
      <c r="AB185" s="64"/>
      <c r="AC185" s="64"/>
    </row>
    <row r="186" spans="1:29" ht="15.75" customHeight="1">
      <c r="A186" s="61"/>
      <c r="B186" s="61"/>
      <c r="C186" s="61"/>
      <c r="D186" s="64"/>
      <c r="E186" s="64"/>
      <c r="F186" s="64"/>
      <c r="G186" s="64"/>
      <c r="H186" s="64"/>
      <c r="I186" s="64"/>
      <c r="J186" s="64"/>
      <c r="K186" s="64"/>
      <c r="L186" s="64"/>
      <c r="M186" s="64"/>
      <c r="N186" s="64"/>
      <c r="O186" s="64"/>
      <c r="P186" s="64"/>
      <c r="Q186" s="61"/>
      <c r="R186" s="64"/>
      <c r="S186" s="64"/>
      <c r="T186" s="64"/>
      <c r="U186" s="64"/>
      <c r="V186" s="64"/>
      <c r="W186" s="64"/>
      <c r="X186" s="64"/>
      <c r="Y186" s="64"/>
      <c r="Z186" s="64"/>
      <c r="AA186" s="64"/>
      <c r="AB186" s="64"/>
      <c r="AC186" s="64"/>
    </row>
    <row r="187" spans="1:29" ht="15.75" customHeight="1">
      <c r="A187" s="61"/>
      <c r="B187" s="61"/>
      <c r="C187" s="61"/>
      <c r="D187" s="64"/>
      <c r="E187" s="64"/>
      <c r="F187" s="64"/>
      <c r="G187" s="64"/>
      <c r="H187" s="64"/>
      <c r="I187" s="64"/>
      <c r="J187" s="64"/>
      <c r="K187" s="64"/>
      <c r="L187" s="64"/>
      <c r="M187" s="64"/>
      <c r="N187" s="64"/>
      <c r="O187" s="64"/>
      <c r="P187" s="64"/>
      <c r="Q187" s="61"/>
      <c r="R187" s="64"/>
      <c r="S187" s="64"/>
      <c r="T187" s="64"/>
      <c r="U187" s="64"/>
      <c r="V187" s="64"/>
      <c r="W187" s="64"/>
      <c r="X187" s="64"/>
      <c r="Y187" s="64"/>
      <c r="Z187" s="64"/>
      <c r="AA187" s="64"/>
      <c r="AB187" s="64"/>
      <c r="AC187" s="64"/>
    </row>
    <row r="188" spans="1:29" ht="15.75" customHeight="1">
      <c r="A188" s="61"/>
      <c r="B188" s="61"/>
      <c r="C188" s="61"/>
      <c r="D188" s="64"/>
      <c r="E188" s="64"/>
      <c r="F188" s="64"/>
      <c r="G188" s="64"/>
      <c r="H188" s="64"/>
      <c r="I188" s="64"/>
      <c r="J188" s="64"/>
      <c r="K188" s="64"/>
      <c r="L188" s="64"/>
      <c r="M188" s="64"/>
      <c r="N188" s="64"/>
      <c r="O188" s="64"/>
      <c r="P188" s="64"/>
      <c r="Q188" s="61"/>
      <c r="R188" s="64"/>
      <c r="S188" s="64"/>
      <c r="T188" s="64"/>
      <c r="U188" s="64"/>
      <c r="V188" s="64"/>
      <c r="W188" s="64"/>
      <c r="X188" s="64"/>
      <c r="Y188" s="64"/>
      <c r="Z188" s="64"/>
      <c r="AA188" s="64"/>
      <c r="AB188" s="64"/>
      <c r="AC188" s="64"/>
    </row>
    <row r="189" spans="1:29" ht="15.75" customHeight="1">
      <c r="A189" s="61"/>
      <c r="B189" s="61"/>
      <c r="C189" s="61"/>
      <c r="D189" s="64"/>
      <c r="E189" s="64"/>
      <c r="F189" s="64"/>
      <c r="G189" s="64"/>
      <c r="H189" s="64"/>
      <c r="I189" s="64"/>
      <c r="J189" s="64"/>
      <c r="K189" s="64"/>
      <c r="L189" s="64"/>
      <c r="M189" s="64"/>
      <c r="N189" s="64"/>
      <c r="O189" s="64"/>
      <c r="P189" s="64"/>
      <c r="Q189" s="61"/>
      <c r="R189" s="64"/>
      <c r="S189" s="64"/>
      <c r="T189" s="64"/>
      <c r="U189" s="64"/>
      <c r="V189" s="64"/>
      <c r="W189" s="64"/>
      <c r="X189" s="64"/>
      <c r="Y189" s="64"/>
      <c r="Z189" s="64"/>
      <c r="AA189" s="64"/>
      <c r="AB189" s="64"/>
      <c r="AC189" s="64"/>
    </row>
    <row r="190" spans="1:29" ht="15.75" customHeight="1">
      <c r="A190" s="61"/>
      <c r="B190" s="61"/>
      <c r="C190" s="61"/>
      <c r="D190" s="64"/>
      <c r="E190" s="64"/>
      <c r="F190" s="64"/>
      <c r="G190" s="64"/>
      <c r="H190" s="64"/>
      <c r="I190" s="64"/>
      <c r="J190" s="64"/>
      <c r="K190" s="64"/>
      <c r="L190" s="64"/>
      <c r="M190" s="64"/>
      <c r="N190" s="64"/>
      <c r="O190" s="64"/>
      <c r="P190" s="64"/>
      <c r="Q190" s="61"/>
      <c r="R190" s="64"/>
      <c r="S190" s="64"/>
      <c r="T190" s="64"/>
      <c r="U190" s="64"/>
      <c r="V190" s="64"/>
      <c r="W190" s="64"/>
      <c r="X190" s="64"/>
      <c r="Y190" s="64"/>
      <c r="Z190" s="64"/>
      <c r="AA190" s="64"/>
      <c r="AB190" s="64"/>
      <c r="AC190" s="64"/>
    </row>
    <row r="191" spans="1:29" ht="15.75" customHeight="1">
      <c r="A191" s="61"/>
      <c r="B191" s="61"/>
      <c r="C191" s="61"/>
      <c r="D191" s="64"/>
      <c r="E191" s="64"/>
      <c r="F191" s="64"/>
      <c r="G191" s="64"/>
      <c r="H191" s="64"/>
      <c r="I191" s="64"/>
      <c r="J191" s="64"/>
      <c r="K191" s="64"/>
      <c r="L191" s="64"/>
      <c r="M191" s="64"/>
      <c r="N191" s="64"/>
      <c r="O191" s="64"/>
      <c r="P191" s="64"/>
      <c r="Q191" s="61"/>
      <c r="R191" s="64"/>
      <c r="S191" s="64"/>
      <c r="T191" s="64"/>
      <c r="U191" s="64"/>
      <c r="V191" s="64"/>
      <c r="W191" s="64"/>
      <c r="X191" s="64"/>
      <c r="Y191" s="64"/>
      <c r="Z191" s="64"/>
      <c r="AA191" s="64"/>
      <c r="AB191" s="64"/>
      <c r="AC191" s="64"/>
    </row>
    <row r="192" spans="1:29" ht="15.75" customHeight="1">
      <c r="A192" s="61"/>
      <c r="B192" s="61"/>
      <c r="C192" s="61"/>
      <c r="D192" s="64"/>
      <c r="E192" s="64"/>
      <c r="F192" s="64"/>
      <c r="G192" s="64"/>
      <c r="H192" s="64"/>
      <c r="I192" s="64"/>
      <c r="J192" s="64"/>
      <c r="K192" s="64"/>
      <c r="L192" s="64"/>
      <c r="M192" s="64"/>
      <c r="N192" s="64"/>
      <c r="O192" s="64"/>
      <c r="P192" s="64"/>
      <c r="Q192" s="61"/>
      <c r="R192" s="64"/>
      <c r="S192" s="64"/>
      <c r="T192" s="64"/>
      <c r="U192" s="64"/>
      <c r="V192" s="64"/>
      <c r="W192" s="64"/>
      <c r="X192" s="64"/>
      <c r="Y192" s="64"/>
      <c r="Z192" s="64"/>
      <c r="AA192" s="64"/>
      <c r="AB192" s="64"/>
      <c r="AC192" s="64"/>
    </row>
    <row r="193" spans="1:29" ht="15.75" customHeight="1">
      <c r="A193" s="61"/>
      <c r="B193" s="61"/>
      <c r="C193" s="61"/>
      <c r="D193" s="64"/>
      <c r="E193" s="64"/>
      <c r="F193" s="64"/>
      <c r="G193" s="64"/>
      <c r="H193" s="64"/>
      <c r="I193" s="64"/>
      <c r="J193" s="64"/>
      <c r="K193" s="64"/>
      <c r="L193" s="64"/>
      <c r="M193" s="64"/>
      <c r="N193" s="64"/>
      <c r="O193" s="64"/>
      <c r="P193" s="64"/>
      <c r="Q193" s="61"/>
      <c r="R193" s="64"/>
      <c r="S193" s="64"/>
      <c r="T193" s="64"/>
      <c r="U193" s="64"/>
      <c r="V193" s="64"/>
      <c r="W193" s="64"/>
      <c r="X193" s="64"/>
      <c r="Y193" s="64"/>
      <c r="Z193" s="64"/>
      <c r="AA193" s="64"/>
      <c r="AB193" s="64"/>
      <c r="AC193" s="64"/>
    </row>
    <row r="194" spans="1:29" ht="15.75" customHeight="1">
      <c r="A194" s="61"/>
      <c r="B194" s="61"/>
      <c r="C194" s="61"/>
      <c r="D194" s="64"/>
      <c r="E194" s="64"/>
      <c r="F194" s="64"/>
      <c r="G194" s="64"/>
      <c r="H194" s="64"/>
      <c r="I194" s="64"/>
      <c r="J194" s="64"/>
      <c r="K194" s="64"/>
      <c r="L194" s="64"/>
      <c r="M194" s="64"/>
      <c r="N194" s="64"/>
      <c r="O194" s="64"/>
      <c r="P194" s="64"/>
      <c r="Q194" s="61"/>
      <c r="R194" s="64"/>
      <c r="S194" s="64"/>
      <c r="T194" s="64"/>
      <c r="U194" s="64"/>
      <c r="V194" s="64"/>
      <c r="W194" s="64"/>
      <c r="X194" s="64"/>
      <c r="Y194" s="64"/>
      <c r="Z194" s="64"/>
      <c r="AA194" s="64"/>
      <c r="AB194" s="64"/>
      <c r="AC194" s="64"/>
    </row>
    <row r="195" spans="1:29" ht="15.75" customHeight="1">
      <c r="A195" s="61"/>
      <c r="B195" s="61"/>
      <c r="C195" s="61"/>
      <c r="D195" s="64"/>
      <c r="E195" s="64"/>
      <c r="F195" s="64"/>
      <c r="G195" s="64"/>
      <c r="H195" s="64"/>
      <c r="I195" s="64"/>
      <c r="J195" s="64"/>
      <c r="K195" s="64"/>
      <c r="L195" s="64"/>
      <c r="M195" s="64"/>
      <c r="N195" s="64"/>
      <c r="O195" s="64"/>
      <c r="P195" s="64"/>
      <c r="Q195" s="61"/>
      <c r="R195" s="64"/>
      <c r="S195" s="64"/>
      <c r="T195" s="64"/>
      <c r="U195" s="64"/>
      <c r="V195" s="64"/>
      <c r="W195" s="64"/>
      <c r="X195" s="64"/>
      <c r="Y195" s="64"/>
      <c r="Z195" s="64"/>
      <c r="AA195" s="64"/>
      <c r="AB195" s="64"/>
      <c r="AC195" s="64"/>
    </row>
    <row r="196" spans="1:29" ht="15.75" customHeight="1">
      <c r="A196" s="61"/>
      <c r="B196" s="61"/>
      <c r="C196" s="61"/>
      <c r="D196" s="64"/>
      <c r="E196" s="64"/>
      <c r="F196" s="64"/>
      <c r="G196" s="64"/>
      <c r="H196" s="64"/>
      <c r="I196" s="64"/>
      <c r="J196" s="64"/>
      <c r="K196" s="64"/>
      <c r="L196" s="64"/>
      <c r="M196" s="64"/>
      <c r="N196" s="64"/>
      <c r="O196" s="64"/>
      <c r="P196" s="64"/>
      <c r="Q196" s="61"/>
      <c r="R196" s="64"/>
      <c r="S196" s="64"/>
      <c r="T196" s="64"/>
      <c r="U196" s="64"/>
      <c r="V196" s="64"/>
      <c r="W196" s="64"/>
      <c r="X196" s="64"/>
      <c r="Y196" s="64"/>
      <c r="Z196" s="64"/>
      <c r="AA196" s="64"/>
      <c r="AB196" s="64"/>
      <c r="AC196" s="64"/>
    </row>
    <row r="197" spans="1:29" ht="15.75" customHeight="1">
      <c r="A197" s="61"/>
      <c r="B197" s="61"/>
      <c r="C197" s="61"/>
      <c r="D197" s="64"/>
      <c r="E197" s="64"/>
      <c r="F197" s="64"/>
      <c r="G197" s="64"/>
      <c r="H197" s="64"/>
      <c r="I197" s="64"/>
      <c r="J197" s="64"/>
      <c r="K197" s="64"/>
      <c r="L197" s="64"/>
      <c r="M197" s="64"/>
      <c r="N197" s="64"/>
      <c r="O197" s="64"/>
      <c r="P197" s="64"/>
      <c r="Q197" s="61"/>
      <c r="R197" s="64"/>
      <c r="S197" s="64"/>
      <c r="T197" s="64"/>
      <c r="U197" s="64"/>
      <c r="V197" s="64"/>
      <c r="W197" s="64"/>
      <c r="X197" s="64"/>
      <c r="Y197" s="64"/>
      <c r="Z197" s="64"/>
      <c r="AA197" s="64"/>
      <c r="AB197" s="64"/>
      <c r="AC197" s="64"/>
    </row>
    <row r="198" spans="1:29" ht="15.75" customHeight="1">
      <c r="A198" s="61"/>
      <c r="B198" s="61"/>
      <c r="C198" s="61"/>
      <c r="D198" s="64"/>
      <c r="E198" s="64"/>
      <c r="F198" s="64"/>
      <c r="G198" s="64"/>
      <c r="H198" s="64"/>
      <c r="I198" s="64"/>
      <c r="J198" s="64"/>
      <c r="K198" s="64"/>
      <c r="L198" s="64"/>
      <c r="M198" s="64"/>
      <c r="N198" s="64"/>
      <c r="O198" s="64"/>
      <c r="P198" s="64"/>
      <c r="Q198" s="61"/>
      <c r="R198" s="64"/>
      <c r="S198" s="64"/>
      <c r="T198" s="64"/>
      <c r="U198" s="64"/>
      <c r="V198" s="64"/>
      <c r="W198" s="64"/>
      <c r="X198" s="64"/>
      <c r="Y198" s="64"/>
      <c r="Z198" s="64"/>
      <c r="AA198" s="64"/>
      <c r="AB198" s="64"/>
      <c r="AC198" s="64"/>
    </row>
    <row r="199" spans="1:29" ht="15.75" customHeight="1">
      <c r="A199" s="61"/>
      <c r="B199" s="61"/>
      <c r="C199" s="61"/>
      <c r="D199" s="64"/>
      <c r="E199" s="64"/>
      <c r="F199" s="64"/>
      <c r="G199" s="64"/>
      <c r="H199" s="64"/>
      <c r="I199" s="64"/>
      <c r="J199" s="64"/>
      <c r="K199" s="64"/>
      <c r="L199" s="64"/>
      <c r="M199" s="64"/>
      <c r="N199" s="64"/>
      <c r="O199" s="64"/>
      <c r="P199" s="64"/>
      <c r="Q199" s="61"/>
      <c r="R199" s="64"/>
      <c r="S199" s="64"/>
      <c r="T199" s="64"/>
      <c r="U199" s="64"/>
      <c r="V199" s="64"/>
      <c r="W199" s="64"/>
      <c r="X199" s="64"/>
      <c r="Y199" s="64"/>
      <c r="Z199" s="64"/>
      <c r="AA199" s="64"/>
      <c r="AB199" s="64"/>
      <c r="AC199" s="64"/>
    </row>
    <row r="200" spans="1:29" ht="15.75" customHeight="1">
      <c r="A200" s="61"/>
      <c r="B200" s="61"/>
      <c r="C200" s="61"/>
      <c r="D200" s="64"/>
      <c r="E200" s="64"/>
      <c r="F200" s="64"/>
      <c r="G200" s="64"/>
      <c r="H200" s="64"/>
      <c r="I200" s="64"/>
      <c r="J200" s="64"/>
      <c r="K200" s="64"/>
      <c r="L200" s="64"/>
      <c r="M200" s="64"/>
      <c r="N200" s="64"/>
      <c r="O200" s="64"/>
      <c r="P200" s="64"/>
      <c r="Q200" s="61"/>
      <c r="R200" s="64"/>
      <c r="S200" s="64"/>
      <c r="T200" s="64"/>
      <c r="U200" s="64"/>
      <c r="V200" s="64"/>
      <c r="W200" s="64"/>
      <c r="X200" s="64"/>
      <c r="Y200" s="64"/>
      <c r="Z200" s="64"/>
      <c r="AA200" s="64"/>
      <c r="AB200" s="64"/>
      <c r="AC200" s="64"/>
    </row>
    <row r="201" spans="1:29" ht="15.75" customHeight="1">
      <c r="A201" s="61"/>
      <c r="B201" s="61"/>
      <c r="C201" s="61"/>
      <c r="D201" s="64"/>
      <c r="E201" s="64"/>
      <c r="F201" s="64"/>
      <c r="G201" s="64"/>
      <c r="H201" s="64"/>
      <c r="I201" s="64"/>
      <c r="J201" s="64"/>
      <c r="K201" s="64"/>
      <c r="L201" s="64"/>
      <c r="M201" s="64"/>
      <c r="N201" s="64"/>
      <c r="O201" s="64"/>
      <c r="P201" s="64"/>
      <c r="Q201" s="61"/>
      <c r="R201" s="64"/>
      <c r="S201" s="64"/>
      <c r="T201" s="64"/>
      <c r="U201" s="64"/>
      <c r="V201" s="64"/>
      <c r="W201" s="64"/>
      <c r="X201" s="64"/>
      <c r="Y201" s="64"/>
      <c r="Z201" s="64"/>
      <c r="AA201" s="64"/>
      <c r="AB201" s="64"/>
      <c r="AC201" s="64"/>
    </row>
    <row r="202" spans="1:29" ht="15.75" customHeight="1">
      <c r="A202" s="61"/>
      <c r="B202" s="61"/>
      <c r="C202" s="61"/>
      <c r="D202" s="64"/>
      <c r="E202" s="64"/>
      <c r="F202" s="64"/>
      <c r="G202" s="64"/>
      <c r="H202" s="64"/>
      <c r="I202" s="64"/>
      <c r="J202" s="64"/>
      <c r="K202" s="64"/>
      <c r="L202" s="64"/>
      <c r="M202" s="64"/>
      <c r="N202" s="64"/>
      <c r="O202" s="64"/>
      <c r="P202" s="64"/>
      <c r="Q202" s="61"/>
      <c r="R202" s="64"/>
      <c r="S202" s="64"/>
      <c r="T202" s="64"/>
      <c r="U202" s="64"/>
      <c r="V202" s="64"/>
      <c r="W202" s="64"/>
      <c r="X202" s="64"/>
      <c r="Y202" s="64"/>
      <c r="Z202" s="64"/>
      <c r="AA202" s="64"/>
      <c r="AB202" s="64"/>
      <c r="AC202" s="64"/>
    </row>
    <row r="203" spans="1:29" ht="15.75" customHeight="1">
      <c r="A203" s="61"/>
      <c r="B203" s="61"/>
      <c r="C203" s="61"/>
      <c r="D203" s="64"/>
      <c r="E203" s="64"/>
      <c r="F203" s="64"/>
      <c r="G203" s="64"/>
      <c r="H203" s="64"/>
      <c r="I203" s="64"/>
      <c r="J203" s="64"/>
      <c r="K203" s="64"/>
      <c r="L203" s="64"/>
      <c r="M203" s="64"/>
      <c r="N203" s="64"/>
      <c r="O203" s="64"/>
      <c r="P203" s="64"/>
      <c r="Q203" s="61"/>
      <c r="R203" s="64"/>
      <c r="S203" s="64"/>
      <c r="T203" s="64"/>
      <c r="U203" s="64"/>
      <c r="V203" s="64"/>
      <c r="W203" s="64"/>
      <c r="X203" s="64"/>
      <c r="Y203" s="64"/>
      <c r="Z203" s="64"/>
      <c r="AA203" s="64"/>
      <c r="AB203" s="64"/>
      <c r="AC203" s="64"/>
    </row>
    <row r="204" spans="1:29" ht="15.75" customHeight="1">
      <c r="A204" s="61"/>
      <c r="B204" s="61"/>
      <c r="C204" s="61"/>
      <c r="D204" s="64"/>
      <c r="E204" s="64"/>
      <c r="F204" s="64"/>
      <c r="G204" s="64"/>
      <c r="H204" s="64"/>
      <c r="I204" s="64"/>
      <c r="J204" s="64"/>
      <c r="K204" s="64"/>
      <c r="L204" s="64"/>
      <c r="M204" s="64"/>
      <c r="N204" s="64"/>
      <c r="O204" s="64"/>
      <c r="P204" s="64"/>
      <c r="Q204" s="61"/>
      <c r="R204" s="64"/>
      <c r="S204" s="64"/>
      <c r="T204" s="64"/>
      <c r="U204" s="64"/>
      <c r="V204" s="64"/>
      <c r="W204" s="64"/>
      <c r="X204" s="64"/>
      <c r="Y204" s="64"/>
      <c r="Z204" s="64"/>
      <c r="AA204" s="64"/>
      <c r="AB204" s="64"/>
      <c r="AC204" s="64"/>
    </row>
    <row r="205" spans="1:29" ht="15.75" customHeight="1">
      <c r="A205" s="61"/>
      <c r="B205" s="61"/>
      <c r="C205" s="61"/>
      <c r="D205" s="64"/>
      <c r="E205" s="64"/>
      <c r="F205" s="64"/>
      <c r="G205" s="64"/>
      <c r="H205" s="64"/>
      <c r="I205" s="64"/>
      <c r="J205" s="64"/>
      <c r="K205" s="64"/>
      <c r="L205" s="64"/>
      <c r="M205" s="64"/>
      <c r="N205" s="64"/>
      <c r="O205" s="64"/>
      <c r="P205" s="64"/>
      <c r="Q205" s="61"/>
      <c r="R205" s="64"/>
      <c r="S205" s="64"/>
      <c r="T205" s="64"/>
      <c r="U205" s="64"/>
      <c r="V205" s="64"/>
      <c r="W205" s="64"/>
      <c r="X205" s="64"/>
      <c r="Y205" s="64"/>
      <c r="Z205" s="64"/>
      <c r="AA205" s="64"/>
      <c r="AB205" s="64"/>
      <c r="AC205" s="64"/>
    </row>
    <row r="206" spans="1:29" ht="15.75" customHeight="1">
      <c r="A206" s="61"/>
      <c r="B206" s="61"/>
      <c r="C206" s="61"/>
      <c r="D206" s="64"/>
      <c r="E206" s="64"/>
      <c r="F206" s="64"/>
      <c r="G206" s="64"/>
      <c r="H206" s="64"/>
      <c r="I206" s="64"/>
      <c r="J206" s="64"/>
      <c r="K206" s="64"/>
      <c r="L206" s="64"/>
      <c r="M206" s="64"/>
      <c r="N206" s="64"/>
      <c r="O206" s="64"/>
      <c r="P206" s="64"/>
      <c r="Q206" s="61"/>
      <c r="R206" s="64"/>
      <c r="S206" s="64"/>
      <c r="T206" s="64"/>
      <c r="U206" s="64"/>
      <c r="V206" s="64"/>
      <c r="W206" s="64"/>
      <c r="X206" s="64"/>
      <c r="Y206" s="64"/>
      <c r="Z206" s="64"/>
      <c r="AA206" s="64"/>
      <c r="AB206" s="64"/>
      <c r="AC206" s="64"/>
    </row>
    <row r="207" spans="1:29" ht="15.75" customHeight="1">
      <c r="A207" s="61"/>
      <c r="B207" s="61"/>
      <c r="C207" s="61"/>
      <c r="D207" s="64"/>
      <c r="E207" s="64"/>
      <c r="F207" s="64"/>
      <c r="G207" s="64"/>
      <c r="H207" s="64"/>
      <c r="I207" s="64"/>
      <c r="J207" s="64"/>
      <c r="K207" s="64"/>
      <c r="L207" s="64"/>
      <c r="M207" s="64"/>
      <c r="N207" s="64"/>
      <c r="O207" s="64"/>
      <c r="P207" s="64"/>
      <c r="Q207" s="61"/>
      <c r="R207" s="64"/>
      <c r="S207" s="64"/>
      <c r="T207" s="64"/>
      <c r="U207" s="64"/>
      <c r="V207" s="64"/>
      <c r="W207" s="64"/>
      <c r="X207" s="64"/>
      <c r="Y207" s="64"/>
      <c r="Z207" s="64"/>
      <c r="AA207" s="64"/>
      <c r="AB207" s="64"/>
      <c r="AC207" s="64"/>
    </row>
    <row r="208" spans="1:29" ht="15.75" customHeight="1">
      <c r="A208" s="61"/>
      <c r="B208" s="61"/>
      <c r="C208" s="61"/>
      <c r="D208" s="64"/>
      <c r="E208" s="64"/>
      <c r="F208" s="64"/>
      <c r="G208" s="64"/>
      <c r="H208" s="64"/>
      <c r="I208" s="64"/>
      <c r="J208" s="64"/>
      <c r="K208" s="64"/>
      <c r="L208" s="64"/>
      <c r="M208" s="64"/>
      <c r="N208" s="64"/>
      <c r="O208" s="64"/>
      <c r="P208" s="64"/>
      <c r="Q208" s="61"/>
      <c r="R208" s="64"/>
      <c r="S208" s="64"/>
      <c r="T208" s="64"/>
      <c r="U208" s="64"/>
      <c r="V208" s="64"/>
      <c r="W208" s="64"/>
      <c r="X208" s="64"/>
      <c r="Y208" s="64"/>
      <c r="Z208" s="64"/>
      <c r="AA208" s="64"/>
      <c r="AB208" s="64"/>
      <c r="AC208" s="64"/>
    </row>
    <row r="209" spans="1:29" ht="15.75" customHeight="1">
      <c r="A209" s="61"/>
      <c r="B209" s="61"/>
      <c r="C209" s="61"/>
      <c r="D209" s="64"/>
      <c r="E209" s="64"/>
      <c r="F209" s="64"/>
      <c r="G209" s="64"/>
      <c r="H209" s="64"/>
      <c r="I209" s="64"/>
      <c r="J209" s="64"/>
      <c r="K209" s="64"/>
      <c r="L209" s="64"/>
      <c r="M209" s="64"/>
      <c r="N209" s="64"/>
      <c r="O209" s="64"/>
      <c r="P209" s="64"/>
      <c r="Q209" s="61"/>
      <c r="R209" s="64"/>
      <c r="S209" s="64"/>
      <c r="T209" s="64"/>
      <c r="U209" s="64"/>
      <c r="V209" s="64"/>
      <c r="W209" s="64"/>
      <c r="X209" s="64"/>
      <c r="Y209" s="64"/>
      <c r="Z209" s="64"/>
      <c r="AA209" s="64"/>
      <c r="AB209" s="64"/>
      <c r="AC209" s="64"/>
    </row>
    <row r="210" spans="1:29" ht="15.75" customHeight="1">
      <c r="A210" s="61"/>
      <c r="B210" s="61"/>
      <c r="C210" s="61"/>
      <c r="D210" s="64"/>
      <c r="E210" s="64"/>
      <c r="F210" s="64"/>
      <c r="G210" s="64"/>
      <c r="H210" s="64"/>
      <c r="I210" s="64"/>
      <c r="J210" s="64"/>
      <c r="K210" s="64"/>
      <c r="L210" s="64"/>
      <c r="M210" s="64"/>
      <c r="N210" s="64"/>
      <c r="O210" s="64"/>
      <c r="P210" s="64"/>
      <c r="Q210" s="61"/>
      <c r="R210" s="64"/>
      <c r="S210" s="64"/>
      <c r="T210" s="64"/>
      <c r="U210" s="64"/>
      <c r="V210" s="64"/>
      <c r="W210" s="64"/>
      <c r="X210" s="64"/>
      <c r="Y210" s="64"/>
      <c r="Z210" s="64"/>
      <c r="AA210" s="64"/>
      <c r="AB210" s="64"/>
      <c r="AC210" s="64"/>
    </row>
    <row r="211" spans="1:29" ht="15.75" customHeight="1">
      <c r="A211" s="61"/>
      <c r="B211" s="61"/>
      <c r="C211" s="61"/>
      <c r="D211" s="64"/>
      <c r="E211" s="64"/>
      <c r="F211" s="64"/>
      <c r="G211" s="64"/>
      <c r="H211" s="64"/>
      <c r="I211" s="64"/>
      <c r="J211" s="64"/>
      <c r="K211" s="64"/>
      <c r="L211" s="64"/>
      <c r="M211" s="64"/>
      <c r="N211" s="64"/>
      <c r="O211" s="64"/>
      <c r="P211" s="64"/>
      <c r="Q211" s="61"/>
      <c r="R211" s="64"/>
      <c r="S211" s="64"/>
      <c r="T211" s="64"/>
      <c r="U211" s="64"/>
      <c r="V211" s="64"/>
      <c r="W211" s="64"/>
      <c r="X211" s="64"/>
      <c r="Y211" s="64"/>
      <c r="Z211" s="64"/>
      <c r="AA211" s="64"/>
      <c r="AB211" s="64"/>
      <c r="AC211" s="64"/>
    </row>
    <row r="212" spans="1:29" ht="15.75" customHeight="1">
      <c r="A212" s="61"/>
      <c r="B212" s="61"/>
      <c r="C212" s="61"/>
      <c r="D212" s="64"/>
      <c r="E212" s="64"/>
      <c r="F212" s="64"/>
      <c r="G212" s="64"/>
      <c r="H212" s="64"/>
      <c r="I212" s="64"/>
      <c r="J212" s="64"/>
      <c r="K212" s="64"/>
      <c r="L212" s="64"/>
      <c r="M212" s="64"/>
      <c r="N212" s="64"/>
      <c r="O212" s="64"/>
      <c r="P212" s="64"/>
      <c r="Q212" s="61"/>
      <c r="R212" s="64"/>
      <c r="S212" s="64"/>
      <c r="T212" s="64"/>
      <c r="U212" s="64"/>
      <c r="V212" s="64"/>
      <c r="W212" s="64"/>
      <c r="X212" s="64"/>
      <c r="Y212" s="64"/>
      <c r="Z212" s="64"/>
      <c r="AA212" s="64"/>
      <c r="AB212" s="64"/>
      <c r="AC212" s="64"/>
    </row>
    <row r="213" spans="1:29" ht="15.75" customHeight="1">
      <c r="A213" s="61"/>
      <c r="B213" s="61"/>
      <c r="C213" s="61"/>
      <c r="D213" s="64"/>
      <c r="E213" s="64"/>
      <c r="F213" s="64"/>
      <c r="G213" s="64"/>
      <c r="H213" s="64"/>
      <c r="I213" s="64"/>
      <c r="J213" s="64"/>
      <c r="K213" s="64"/>
      <c r="L213" s="64"/>
      <c r="M213" s="64"/>
      <c r="N213" s="64"/>
      <c r="O213" s="64"/>
      <c r="P213" s="64"/>
      <c r="Q213" s="61"/>
      <c r="R213" s="64"/>
      <c r="S213" s="64"/>
      <c r="T213" s="64"/>
      <c r="U213" s="64"/>
      <c r="V213" s="64"/>
      <c r="W213" s="64"/>
      <c r="X213" s="64"/>
      <c r="Y213" s="64"/>
      <c r="Z213" s="64"/>
      <c r="AA213" s="64"/>
      <c r="AB213" s="64"/>
      <c r="AC213" s="64"/>
    </row>
    <row r="214" spans="1:29" ht="15.75" customHeight="1">
      <c r="A214" s="61"/>
      <c r="B214" s="61"/>
      <c r="C214" s="61"/>
      <c r="D214" s="64"/>
      <c r="E214" s="64"/>
      <c r="F214" s="64"/>
      <c r="G214" s="64"/>
      <c r="H214" s="64"/>
      <c r="I214" s="64"/>
      <c r="J214" s="64"/>
      <c r="K214" s="64"/>
      <c r="L214" s="64"/>
      <c r="M214" s="64"/>
      <c r="N214" s="64"/>
      <c r="O214" s="64"/>
      <c r="P214" s="64"/>
      <c r="Q214" s="61"/>
      <c r="R214" s="64"/>
      <c r="S214" s="64"/>
      <c r="T214" s="64"/>
      <c r="U214" s="64"/>
      <c r="V214" s="64"/>
      <c r="W214" s="64"/>
      <c r="X214" s="64"/>
      <c r="Y214" s="64"/>
      <c r="Z214" s="64"/>
      <c r="AA214" s="64"/>
      <c r="AB214" s="64"/>
      <c r="AC214" s="64"/>
    </row>
    <row r="215" spans="1:29" ht="15.75" customHeight="1">
      <c r="A215" s="61"/>
      <c r="B215" s="61"/>
      <c r="C215" s="61"/>
      <c r="D215" s="64"/>
      <c r="E215" s="64"/>
      <c r="F215" s="64"/>
      <c r="G215" s="64"/>
      <c r="H215" s="64"/>
      <c r="I215" s="64"/>
      <c r="J215" s="64"/>
      <c r="K215" s="64"/>
      <c r="L215" s="64"/>
      <c r="M215" s="64"/>
      <c r="N215" s="64"/>
      <c r="O215" s="64"/>
      <c r="P215" s="64"/>
      <c r="Q215" s="61"/>
      <c r="R215" s="64"/>
      <c r="S215" s="64"/>
      <c r="T215" s="64"/>
      <c r="U215" s="64"/>
      <c r="V215" s="64"/>
      <c r="W215" s="64"/>
      <c r="X215" s="64"/>
      <c r="Y215" s="64"/>
      <c r="Z215" s="64"/>
      <c r="AA215" s="64"/>
      <c r="AB215" s="64"/>
      <c r="AC215" s="64"/>
    </row>
    <row r="216" spans="1:29" ht="15.75" customHeight="1">
      <c r="A216" s="61"/>
      <c r="B216" s="61"/>
      <c r="C216" s="61"/>
      <c r="D216" s="64"/>
      <c r="E216" s="64"/>
      <c r="F216" s="64"/>
      <c r="G216" s="64"/>
      <c r="H216" s="64"/>
      <c r="I216" s="64"/>
      <c r="J216" s="64"/>
      <c r="K216" s="64"/>
      <c r="L216" s="64"/>
      <c r="M216" s="64"/>
      <c r="N216" s="64"/>
      <c r="O216" s="64"/>
      <c r="P216" s="64"/>
      <c r="Q216" s="61"/>
      <c r="R216" s="64"/>
      <c r="S216" s="64"/>
      <c r="T216" s="64"/>
      <c r="U216" s="64"/>
      <c r="V216" s="64"/>
      <c r="W216" s="64"/>
      <c r="X216" s="64"/>
      <c r="Y216" s="64"/>
      <c r="Z216" s="64"/>
      <c r="AA216" s="64"/>
      <c r="AB216" s="64"/>
      <c r="AC216" s="64"/>
    </row>
    <row r="217" spans="1:29" ht="15.75" customHeight="1">
      <c r="A217" s="61"/>
      <c r="B217" s="61"/>
      <c r="C217" s="61"/>
      <c r="D217" s="64"/>
      <c r="E217" s="64"/>
      <c r="F217" s="64"/>
      <c r="G217" s="64"/>
      <c r="H217" s="64"/>
      <c r="I217" s="64"/>
      <c r="J217" s="64"/>
      <c r="K217" s="64"/>
      <c r="L217" s="64"/>
      <c r="M217" s="64"/>
      <c r="N217" s="64"/>
      <c r="O217" s="64"/>
      <c r="P217" s="64"/>
      <c r="Q217" s="61"/>
      <c r="R217" s="64"/>
      <c r="S217" s="64"/>
      <c r="T217" s="64"/>
      <c r="U217" s="64"/>
      <c r="V217" s="64"/>
      <c r="W217" s="64"/>
      <c r="X217" s="64"/>
      <c r="Y217" s="64"/>
      <c r="Z217" s="64"/>
      <c r="AA217" s="64"/>
      <c r="AB217" s="64"/>
      <c r="AC217" s="64"/>
    </row>
    <row r="218" spans="1:29" ht="15.75" customHeight="1">
      <c r="A218" s="61"/>
      <c r="B218" s="61"/>
      <c r="C218" s="61"/>
      <c r="D218" s="64"/>
      <c r="E218" s="64"/>
      <c r="F218" s="64"/>
      <c r="G218" s="64"/>
      <c r="H218" s="64"/>
      <c r="I218" s="64"/>
      <c r="J218" s="64"/>
      <c r="K218" s="64"/>
      <c r="L218" s="64"/>
      <c r="M218" s="64"/>
      <c r="N218" s="64"/>
      <c r="O218" s="64"/>
      <c r="P218" s="64"/>
      <c r="Q218" s="61"/>
      <c r="R218" s="64"/>
      <c r="S218" s="64"/>
      <c r="T218" s="64"/>
      <c r="U218" s="64"/>
      <c r="V218" s="64"/>
      <c r="W218" s="64"/>
      <c r="X218" s="64"/>
      <c r="Y218" s="64"/>
      <c r="Z218" s="64"/>
      <c r="AA218" s="64"/>
      <c r="AB218" s="64"/>
      <c r="AC218" s="64"/>
    </row>
    <row r="219" spans="1:29" ht="15.75" customHeight="1">
      <c r="A219" s="61"/>
      <c r="B219" s="61"/>
      <c r="C219" s="61"/>
      <c r="D219" s="64"/>
      <c r="E219" s="64"/>
      <c r="F219" s="64"/>
      <c r="G219" s="64"/>
      <c r="H219" s="64"/>
      <c r="I219" s="64"/>
      <c r="J219" s="64"/>
      <c r="K219" s="64"/>
      <c r="L219" s="64"/>
      <c r="M219" s="64"/>
      <c r="N219" s="64"/>
      <c r="O219" s="64"/>
      <c r="P219" s="64"/>
      <c r="Q219" s="61"/>
      <c r="R219" s="64"/>
      <c r="S219" s="64"/>
      <c r="T219" s="64"/>
      <c r="U219" s="64"/>
      <c r="V219" s="64"/>
      <c r="W219" s="64"/>
      <c r="X219" s="64"/>
      <c r="Y219" s="64"/>
      <c r="Z219" s="64"/>
      <c r="AA219" s="64"/>
      <c r="AB219" s="64"/>
      <c r="AC219" s="64"/>
    </row>
    <row r="220" spans="1:29" ht="15.75" customHeight="1">
      <c r="A220" s="61"/>
      <c r="B220" s="61"/>
      <c r="C220" s="61"/>
      <c r="D220" s="64"/>
      <c r="E220" s="64"/>
      <c r="F220" s="64"/>
      <c r="G220" s="64"/>
      <c r="H220" s="64"/>
      <c r="I220" s="64"/>
      <c r="J220" s="64"/>
      <c r="K220" s="64"/>
      <c r="L220" s="64"/>
      <c r="M220" s="64"/>
      <c r="N220" s="64"/>
      <c r="O220" s="64"/>
      <c r="P220" s="64"/>
      <c r="Q220" s="61"/>
      <c r="R220" s="64"/>
      <c r="S220" s="64"/>
      <c r="T220" s="64"/>
      <c r="U220" s="64"/>
      <c r="V220" s="64"/>
      <c r="W220" s="64"/>
      <c r="X220" s="64"/>
      <c r="Y220" s="64"/>
      <c r="Z220" s="64"/>
      <c r="AA220" s="64"/>
      <c r="AB220" s="64"/>
      <c r="AC220" s="64"/>
    </row>
    <row r="221" spans="1:29" ht="15.75" customHeight="1">
      <c r="A221" s="61"/>
      <c r="B221" s="61"/>
      <c r="C221" s="61"/>
      <c r="D221" s="64"/>
      <c r="E221" s="64"/>
      <c r="F221" s="64"/>
      <c r="G221" s="64"/>
      <c r="H221" s="64"/>
      <c r="I221" s="64"/>
      <c r="J221" s="64"/>
      <c r="K221" s="64"/>
      <c r="L221" s="64"/>
      <c r="M221" s="64"/>
      <c r="N221" s="64"/>
      <c r="O221" s="64"/>
      <c r="P221" s="64"/>
      <c r="Q221" s="61"/>
      <c r="R221" s="64"/>
      <c r="S221" s="64"/>
      <c r="T221" s="64"/>
      <c r="U221" s="64"/>
      <c r="V221" s="64"/>
      <c r="W221" s="64"/>
      <c r="X221" s="64"/>
      <c r="Y221" s="64"/>
      <c r="Z221" s="64"/>
      <c r="AA221" s="64"/>
      <c r="AB221" s="64"/>
      <c r="AC221" s="64"/>
    </row>
    <row r="222" spans="1:29" ht="15.75" customHeight="1">
      <c r="A222" s="61"/>
      <c r="B222" s="61"/>
      <c r="C222" s="61"/>
      <c r="D222" s="64"/>
      <c r="E222" s="64"/>
      <c r="F222" s="64"/>
      <c r="G222" s="64"/>
      <c r="H222" s="64"/>
      <c r="I222" s="64"/>
      <c r="J222" s="64"/>
      <c r="K222" s="64"/>
      <c r="L222" s="64"/>
      <c r="M222" s="64"/>
      <c r="N222" s="64"/>
      <c r="O222" s="64"/>
      <c r="P222" s="64"/>
      <c r="Q222" s="61"/>
      <c r="R222" s="64"/>
      <c r="S222" s="64"/>
      <c r="T222" s="64"/>
      <c r="U222" s="64"/>
      <c r="V222" s="64"/>
      <c r="W222" s="64"/>
      <c r="X222" s="64"/>
      <c r="Y222" s="64"/>
      <c r="Z222" s="64"/>
      <c r="AA222" s="64"/>
      <c r="AB222" s="64"/>
      <c r="AC222" s="64"/>
    </row>
    <row r="223" spans="1:29" ht="15.75" customHeight="1">
      <c r="A223" s="61"/>
      <c r="B223" s="61"/>
      <c r="C223" s="61"/>
      <c r="D223" s="64"/>
      <c r="E223" s="64"/>
      <c r="F223" s="64"/>
      <c r="G223" s="64"/>
      <c r="H223" s="64"/>
      <c r="I223" s="64"/>
      <c r="J223" s="64"/>
      <c r="K223" s="64"/>
      <c r="L223" s="64"/>
      <c r="M223" s="64"/>
      <c r="N223" s="64"/>
      <c r="O223" s="64"/>
      <c r="P223" s="64"/>
      <c r="Q223" s="61"/>
      <c r="R223" s="64"/>
      <c r="S223" s="64"/>
      <c r="T223" s="64"/>
      <c r="U223" s="64"/>
      <c r="V223" s="64"/>
      <c r="W223" s="64"/>
      <c r="X223" s="64"/>
      <c r="Y223" s="64"/>
      <c r="Z223" s="64"/>
      <c r="AA223" s="64"/>
      <c r="AB223" s="64"/>
      <c r="AC223" s="64"/>
    </row>
    <row r="224" spans="1:29" ht="15.75" customHeight="1">
      <c r="A224" s="61"/>
      <c r="B224" s="61"/>
      <c r="C224" s="61"/>
      <c r="D224" s="64"/>
      <c r="E224" s="64"/>
      <c r="F224" s="64"/>
      <c r="G224" s="64"/>
      <c r="H224" s="64"/>
      <c r="I224" s="64"/>
      <c r="J224" s="64"/>
      <c r="K224" s="64"/>
      <c r="L224" s="64"/>
      <c r="M224" s="64"/>
      <c r="N224" s="64"/>
      <c r="O224" s="64"/>
      <c r="P224" s="64"/>
      <c r="Q224" s="61"/>
      <c r="R224" s="64"/>
      <c r="S224" s="64"/>
      <c r="T224" s="64"/>
      <c r="U224" s="64"/>
      <c r="V224" s="64"/>
      <c r="W224" s="64"/>
      <c r="X224" s="64"/>
      <c r="Y224" s="64"/>
      <c r="Z224" s="64"/>
      <c r="AA224" s="64"/>
      <c r="AB224" s="64"/>
      <c r="AC224" s="64"/>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F13:I13"/>
    <mergeCell ref="D14:E15"/>
    <mergeCell ref="D16:E17"/>
    <mergeCell ref="F16:I16"/>
    <mergeCell ref="H17:I17"/>
    <mergeCell ref="D20:E21"/>
    <mergeCell ref="F20:I20"/>
    <mergeCell ref="F21:I25"/>
    <mergeCell ref="D22:E23"/>
    <mergeCell ref="D24:E25"/>
    <mergeCell ref="F17:G17"/>
    <mergeCell ref="F18:G18"/>
    <mergeCell ref="D18:E19"/>
    <mergeCell ref="F19:G19"/>
    <mergeCell ref="H19:I19"/>
    <mergeCell ref="H18:I18"/>
    <mergeCell ref="H9:I12"/>
    <mergeCell ref="J9:J12"/>
    <mergeCell ref="D6:I6"/>
    <mergeCell ref="L6:O11"/>
    <mergeCell ref="D7:E7"/>
    <mergeCell ref="F7:I7"/>
    <mergeCell ref="F8:I8"/>
    <mergeCell ref="F9:F10"/>
    <mergeCell ref="G9:G10"/>
    <mergeCell ref="L12:O12"/>
  </mergeCells>
  <hyperlinks>
    <hyperlink ref="J7" location="SIMPLE INVERSA!A1" display="SIGUIENTE TEMA" xr:uid="{00000000-0004-0000-0200-000000000000}"/>
    <hyperlink ref="J8" location="PROPORCIONALIDAD!A1" display="VOLVER AL INICIO" xr:uid="{00000000-0004-0000-0200-000001000000}"/>
  </hyperlinks>
  <pageMargins left="0" right="0" top="0" bottom="0" header="0" footer="0"/>
  <pageSetup orientation="landscape"/>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Y1000"/>
  <sheetViews>
    <sheetView showGridLines="0" workbookViewId="0"/>
  </sheetViews>
  <sheetFormatPr baseColWidth="10" defaultColWidth="14.42578125" defaultRowHeight="15" customHeight="1"/>
  <cols>
    <col min="1" max="1" width="46.5703125" customWidth="1"/>
    <col min="2" max="2" width="3.42578125" customWidth="1"/>
    <col min="3" max="3" width="11.42578125" customWidth="1"/>
    <col min="4" max="4" width="10.85546875" customWidth="1"/>
    <col min="5" max="5" width="11.42578125" customWidth="1"/>
    <col min="6" max="6" width="15.28515625" customWidth="1"/>
    <col min="7" max="7" width="3.42578125" customWidth="1"/>
    <col min="8" max="25" width="11.42578125" customWidth="1"/>
  </cols>
  <sheetData>
    <row r="1" spans="1:25" ht="69" customHeight="1">
      <c r="A1" s="445"/>
      <c r="B1" s="445"/>
      <c r="C1" s="445"/>
      <c r="D1" s="445"/>
      <c r="E1" s="445"/>
      <c r="F1" s="445"/>
      <c r="G1" s="22"/>
      <c r="H1" s="22"/>
      <c r="I1" s="22"/>
      <c r="J1" s="22"/>
      <c r="K1" s="22"/>
      <c r="L1" s="22"/>
      <c r="M1" s="22"/>
      <c r="N1" s="22"/>
      <c r="O1" s="22"/>
      <c r="P1" s="22"/>
      <c r="Q1" s="22"/>
      <c r="R1" s="22"/>
      <c r="S1" s="22"/>
      <c r="T1" s="22"/>
      <c r="U1" s="22"/>
      <c r="V1" s="22"/>
      <c r="W1" s="22"/>
      <c r="X1" s="22"/>
      <c r="Y1" s="22"/>
    </row>
    <row r="2" spans="1:25" ht="22.5">
      <c r="A2" s="445"/>
      <c r="B2" s="487"/>
      <c r="C2" s="488"/>
      <c r="D2" s="488"/>
      <c r="E2" s="488"/>
      <c r="F2" s="488"/>
      <c r="G2" s="489"/>
      <c r="H2" s="22"/>
      <c r="I2" s="22"/>
      <c r="J2" s="22"/>
      <c r="K2" s="22"/>
      <c r="L2" s="22"/>
      <c r="M2" s="22"/>
      <c r="N2" s="22"/>
      <c r="O2" s="22"/>
      <c r="P2" s="22"/>
      <c r="Q2" s="22"/>
      <c r="R2" s="22"/>
      <c r="S2" s="22"/>
      <c r="T2" s="22"/>
      <c r="U2" s="22"/>
      <c r="V2" s="22"/>
      <c r="W2" s="22"/>
      <c r="X2" s="22"/>
      <c r="Y2" s="22"/>
    </row>
    <row r="3" spans="1:25" ht="22.5">
      <c r="A3" s="445"/>
      <c r="B3" s="490"/>
      <c r="C3" s="760" t="s">
        <v>158</v>
      </c>
      <c r="D3" s="580"/>
      <c r="E3" s="580"/>
      <c r="F3" s="581"/>
      <c r="G3" s="18"/>
      <c r="H3" s="13"/>
      <c r="I3" s="13"/>
      <c r="J3" s="13"/>
      <c r="K3" s="13"/>
      <c r="L3" s="13"/>
      <c r="M3" s="13"/>
      <c r="N3" s="13"/>
      <c r="O3" s="13"/>
      <c r="P3" s="13"/>
      <c r="Q3" s="13"/>
      <c r="R3" s="13"/>
      <c r="S3" s="13"/>
      <c r="T3" s="13"/>
      <c r="U3" s="13"/>
      <c r="V3" s="13"/>
      <c r="W3" s="13"/>
      <c r="X3" s="13"/>
      <c r="Y3" s="13"/>
    </row>
    <row r="4" spans="1:25" ht="22.5">
      <c r="A4" s="445"/>
      <c r="B4" s="490"/>
      <c r="C4" s="582"/>
      <c r="D4" s="583"/>
      <c r="E4" s="583"/>
      <c r="F4" s="584"/>
      <c r="G4" s="18"/>
      <c r="H4" s="13"/>
      <c r="I4" s="13"/>
      <c r="J4" s="13"/>
      <c r="K4" s="13"/>
      <c r="L4" s="13"/>
      <c r="M4" s="13"/>
      <c r="N4" s="13"/>
      <c r="O4" s="13"/>
      <c r="P4" s="13"/>
      <c r="Q4" s="13"/>
      <c r="R4" s="13"/>
      <c r="S4" s="13"/>
      <c r="T4" s="13"/>
      <c r="U4" s="13"/>
      <c r="V4" s="13"/>
      <c r="W4" s="13"/>
      <c r="X4" s="13"/>
      <c r="Y4" s="13"/>
    </row>
    <row r="5" spans="1:25" ht="15.75" customHeight="1">
      <c r="A5" s="445"/>
      <c r="B5" s="490"/>
      <c r="C5" s="585"/>
      <c r="D5" s="586"/>
      <c r="E5" s="586"/>
      <c r="F5" s="587"/>
      <c r="G5" s="18"/>
      <c r="H5" s="13"/>
      <c r="I5" s="13"/>
      <c r="J5" s="13"/>
      <c r="K5" s="13"/>
      <c r="L5" s="13"/>
      <c r="M5" s="13"/>
      <c r="N5" s="13"/>
      <c r="O5" s="13"/>
      <c r="P5" s="13"/>
      <c r="Q5" s="13"/>
      <c r="R5" s="13"/>
      <c r="S5" s="13"/>
      <c r="T5" s="13"/>
      <c r="U5" s="13"/>
      <c r="V5" s="13"/>
      <c r="W5" s="13"/>
      <c r="X5" s="13"/>
      <c r="Y5" s="13"/>
    </row>
    <row r="6" spans="1:25" ht="18" customHeight="1">
      <c r="A6" s="453"/>
      <c r="B6" s="491"/>
      <c r="C6" s="761" t="s">
        <v>159</v>
      </c>
      <c r="D6" s="581"/>
      <c r="E6" s="762" t="s">
        <v>160</v>
      </c>
      <c r="F6" s="581"/>
      <c r="G6" s="18"/>
      <c r="H6" s="13"/>
      <c r="I6" s="13"/>
      <c r="J6" s="13"/>
      <c r="K6" s="13"/>
      <c r="L6" s="13"/>
      <c r="M6" s="13"/>
      <c r="N6" s="13"/>
      <c r="O6" s="13"/>
      <c r="P6" s="13"/>
      <c r="Q6" s="13"/>
      <c r="R6" s="13"/>
      <c r="S6" s="13"/>
      <c r="T6" s="13"/>
      <c r="U6" s="13"/>
      <c r="V6" s="13"/>
      <c r="W6" s="13"/>
      <c r="X6" s="13"/>
      <c r="Y6" s="13"/>
    </row>
    <row r="7" spans="1:25" ht="27.75" customHeight="1">
      <c r="A7" s="453"/>
      <c r="B7" s="491"/>
      <c r="C7" s="582"/>
      <c r="D7" s="584"/>
      <c r="E7" s="582"/>
      <c r="F7" s="584"/>
      <c r="G7" s="18"/>
      <c r="H7" s="13"/>
      <c r="I7" s="13"/>
      <c r="J7" s="13"/>
      <c r="K7" s="13"/>
      <c r="L7" s="13"/>
      <c r="M7" s="13"/>
      <c r="N7" s="13"/>
      <c r="O7" s="13"/>
      <c r="P7" s="13"/>
      <c r="Q7" s="13"/>
      <c r="R7" s="13"/>
      <c r="S7" s="13"/>
      <c r="T7" s="13"/>
      <c r="U7" s="13"/>
      <c r="V7" s="13"/>
      <c r="W7" s="13"/>
      <c r="X7" s="13"/>
      <c r="Y7" s="13"/>
    </row>
    <row r="8" spans="1:25" ht="18.75" customHeight="1">
      <c r="A8" s="453"/>
      <c r="B8" s="491"/>
      <c r="C8" s="585"/>
      <c r="D8" s="587"/>
      <c r="E8" s="585"/>
      <c r="F8" s="587"/>
      <c r="G8" s="18"/>
      <c r="H8" s="13"/>
      <c r="I8" s="13"/>
      <c r="J8" s="13"/>
      <c r="K8" s="13"/>
      <c r="L8" s="13"/>
      <c r="M8" s="13"/>
      <c r="N8" s="13"/>
      <c r="O8" s="13"/>
      <c r="P8" s="13"/>
      <c r="Q8" s="13"/>
      <c r="R8" s="13"/>
      <c r="S8" s="13"/>
      <c r="T8" s="13"/>
      <c r="U8" s="13"/>
      <c r="V8" s="13"/>
      <c r="W8" s="13"/>
      <c r="X8" s="13"/>
      <c r="Y8" s="13"/>
    </row>
    <row r="9" spans="1:25" ht="18.75">
      <c r="A9" s="22"/>
      <c r="B9" s="23"/>
      <c r="C9" s="24"/>
      <c r="D9" s="24"/>
      <c r="E9" s="24"/>
      <c r="F9" s="24"/>
      <c r="G9" s="25"/>
      <c r="H9" s="13"/>
      <c r="I9" s="13"/>
      <c r="J9" s="13"/>
      <c r="K9" s="13"/>
      <c r="L9" s="13"/>
      <c r="M9" s="13"/>
      <c r="N9" s="13"/>
      <c r="O9" s="13"/>
      <c r="P9" s="13"/>
      <c r="Q9" s="13"/>
      <c r="R9" s="13"/>
      <c r="S9" s="13"/>
      <c r="T9" s="13"/>
      <c r="U9" s="13"/>
      <c r="V9" s="13"/>
      <c r="W9" s="13"/>
      <c r="X9" s="13"/>
      <c r="Y9" s="13"/>
    </row>
    <row r="10" spans="1:25" ht="18.75">
      <c r="A10" s="22"/>
      <c r="B10" s="22"/>
      <c r="C10" s="13"/>
      <c r="D10" s="13"/>
      <c r="E10" s="13"/>
      <c r="F10" s="13"/>
      <c r="G10" s="13"/>
      <c r="H10" s="13"/>
      <c r="I10" s="13"/>
      <c r="J10" s="13"/>
      <c r="K10" s="13"/>
      <c r="L10" s="13"/>
      <c r="M10" s="13"/>
      <c r="N10" s="13"/>
      <c r="O10" s="13"/>
      <c r="P10" s="13"/>
      <c r="Q10" s="13"/>
      <c r="R10" s="13"/>
      <c r="S10" s="13"/>
      <c r="T10" s="13"/>
      <c r="U10" s="13"/>
      <c r="V10" s="13"/>
      <c r="W10" s="13"/>
      <c r="X10" s="13"/>
      <c r="Y10" s="13"/>
    </row>
    <row r="11" spans="1:25" ht="18.75">
      <c r="A11" s="22"/>
      <c r="B11" s="22"/>
      <c r="C11" s="13"/>
      <c r="D11" s="13"/>
      <c r="E11" s="13"/>
      <c r="F11" s="13"/>
      <c r="G11" s="13"/>
      <c r="H11" s="13"/>
      <c r="I11" s="13"/>
      <c r="J11" s="13"/>
      <c r="K11" s="13"/>
      <c r="L11" s="13"/>
      <c r="M11" s="13"/>
      <c r="N11" s="13"/>
      <c r="O11" s="13"/>
      <c r="P11" s="13"/>
      <c r="Q11" s="13"/>
      <c r="R11" s="13"/>
      <c r="S11" s="13"/>
      <c r="T11" s="13"/>
      <c r="U11" s="13"/>
      <c r="V11" s="13"/>
      <c r="W11" s="13"/>
      <c r="X11" s="13"/>
      <c r="Y11" s="13"/>
    </row>
    <row r="12" spans="1:25" ht="18.75">
      <c r="A12" s="22"/>
      <c r="B12" s="22"/>
      <c r="C12" s="13"/>
      <c r="D12" s="13"/>
      <c r="E12" s="13"/>
      <c r="F12" s="13"/>
      <c r="G12" s="13"/>
      <c r="H12" s="13"/>
      <c r="I12" s="13"/>
      <c r="J12" s="13"/>
      <c r="K12" s="13"/>
      <c r="L12" s="13"/>
      <c r="M12" s="13"/>
      <c r="N12" s="13"/>
      <c r="O12" s="13"/>
      <c r="P12" s="13"/>
      <c r="Q12" s="13"/>
      <c r="R12" s="13"/>
      <c r="S12" s="13"/>
      <c r="T12" s="13"/>
      <c r="U12" s="13"/>
      <c r="V12" s="13"/>
      <c r="W12" s="13"/>
      <c r="X12" s="13"/>
      <c r="Y12" s="13"/>
    </row>
    <row r="13" spans="1:25" ht="18.75">
      <c r="A13" s="22"/>
      <c r="B13" s="22"/>
      <c r="C13" s="13"/>
      <c r="D13" s="13"/>
      <c r="E13" s="13"/>
      <c r="F13" s="13"/>
      <c r="G13" s="13"/>
      <c r="H13" s="13"/>
      <c r="I13" s="13"/>
      <c r="J13" s="13"/>
      <c r="K13" s="13"/>
      <c r="L13" s="13"/>
      <c r="M13" s="13"/>
      <c r="N13" s="13"/>
      <c r="O13" s="13"/>
      <c r="P13" s="13"/>
      <c r="Q13" s="13"/>
      <c r="R13" s="13"/>
      <c r="S13" s="13"/>
      <c r="T13" s="13"/>
      <c r="U13" s="13"/>
      <c r="V13" s="13"/>
      <c r="W13" s="13"/>
      <c r="X13" s="13"/>
      <c r="Y13" s="13"/>
    </row>
    <row r="14" spans="1:25" ht="18.75">
      <c r="A14" s="22"/>
      <c r="B14" s="22"/>
      <c r="C14" s="13"/>
      <c r="D14" s="13"/>
      <c r="E14" s="13"/>
      <c r="F14" s="13"/>
      <c r="G14" s="13"/>
      <c r="H14" s="13"/>
      <c r="I14" s="13"/>
      <c r="J14" s="13"/>
      <c r="K14" s="13"/>
      <c r="L14" s="13"/>
      <c r="M14" s="13"/>
      <c r="N14" s="13"/>
      <c r="O14" s="13"/>
      <c r="P14" s="13"/>
      <c r="Q14" s="13"/>
      <c r="R14" s="13"/>
      <c r="S14" s="13"/>
      <c r="T14" s="13"/>
      <c r="U14" s="13"/>
      <c r="V14" s="13"/>
      <c r="W14" s="13"/>
      <c r="X14" s="13"/>
      <c r="Y14" s="13"/>
    </row>
    <row r="15" spans="1:25" ht="18.75">
      <c r="A15" s="22"/>
      <c r="B15" s="22"/>
      <c r="C15" s="13"/>
      <c r="D15" s="13"/>
      <c r="E15" s="13"/>
      <c r="F15" s="13"/>
      <c r="G15" s="13"/>
      <c r="H15" s="13"/>
      <c r="I15" s="13"/>
      <c r="J15" s="13"/>
      <c r="K15" s="13"/>
      <c r="L15" s="13"/>
      <c r="M15" s="13"/>
      <c r="N15" s="13"/>
      <c r="O15" s="13"/>
      <c r="P15" s="13"/>
      <c r="Q15" s="13"/>
      <c r="R15" s="13"/>
      <c r="S15" s="13"/>
      <c r="T15" s="13"/>
      <c r="U15" s="13"/>
      <c r="V15" s="13"/>
      <c r="W15" s="13"/>
      <c r="X15" s="13"/>
      <c r="Y15" s="13"/>
    </row>
    <row r="16" spans="1:25" ht="18.75">
      <c r="A16" s="22"/>
      <c r="B16" s="22"/>
      <c r="C16" s="13"/>
      <c r="D16" s="13"/>
      <c r="E16" s="13"/>
      <c r="F16" s="13"/>
      <c r="G16" s="13"/>
      <c r="H16" s="13"/>
      <c r="I16" s="13"/>
      <c r="J16" s="13"/>
      <c r="K16" s="13"/>
      <c r="L16" s="13"/>
      <c r="M16" s="13"/>
      <c r="N16" s="13"/>
      <c r="O16" s="13"/>
      <c r="P16" s="13"/>
      <c r="Q16" s="13"/>
      <c r="R16" s="13"/>
      <c r="S16" s="13"/>
      <c r="T16" s="13"/>
      <c r="U16" s="13"/>
      <c r="V16" s="13"/>
      <c r="W16" s="13"/>
      <c r="X16" s="13"/>
      <c r="Y16" s="13"/>
    </row>
    <row r="17" spans="1:25" ht="18.75">
      <c r="A17" s="22"/>
      <c r="B17" s="22"/>
      <c r="C17" s="13"/>
      <c r="D17" s="13"/>
      <c r="E17" s="13"/>
      <c r="F17" s="13"/>
      <c r="G17" s="13"/>
      <c r="H17" s="13"/>
      <c r="I17" s="13"/>
      <c r="J17" s="13"/>
      <c r="K17" s="13"/>
      <c r="L17" s="13"/>
      <c r="M17" s="13"/>
      <c r="N17" s="13"/>
      <c r="O17" s="13"/>
      <c r="P17" s="13"/>
      <c r="Q17" s="13"/>
      <c r="R17" s="13"/>
      <c r="S17" s="13"/>
      <c r="T17" s="13"/>
      <c r="U17" s="13"/>
      <c r="V17" s="13"/>
      <c r="W17" s="13"/>
      <c r="X17" s="13"/>
      <c r="Y17" s="13"/>
    </row>
    <row r="18" spans="1:25" ht="18.75">
      <c r="A18" s="22"/>
      <c r="B18" s="22"/>
      <c r="C18" s="13"/>
      <c r="D18" s="13"/>
      <c r="E18" s="13"/>
      <c r="F18" s="13"/>
      <c r="G18" s="13"/>
      <c r="H18" s="13"/>
      <c r="I18" s="13"/>
      <c r="J18" s="13"/>
      <c r="K18" s="13"/>
      <c r="L18" s="13"/>
      <c r="M18" s="13"/>
      <c r="N18" s="13"/>
      <c r="O18" s="13"/>
      <c r="P18" s="13"/>
      <c r="Q18" s="13"/>
      <c r="R18" s="13"/>
      <c r="S18" s="13"/>
      <c r="T18" s="13"/>
      <c r="U18" s="13"/>
      <c r="V18" s="13"/>
      <c r="W18" s="13"/>
      <c r="X18" s="13"/>
      <c r="Y18" s="13"/>
    </row>
    <row r="19" spans="1:25" ht="18.75">
      <c r="A19" s="22"/>
      <c r="B19" s="22"/>
      <c r="C19" s="13"/>
      <c r="D19" s="13"/>
      <c r="E19" s="13"/>
      <c r="F19" s="13"/>
      <c r="G19" s="13"/>
      <c r="H19" s="13"/>
      <c r="I19" s="13"/>
      <c r="J19" s="13"/>
      <c r="K19" s="13"/>
      <c r="L19" s="13"/>
      <c r="M19" s="13"/>
      <c r="N19" s="13"/>
      <c r="O19" s="13"/>
      <c r="P19" s="13"/>
      <c r="Q19" s="13"/>
      <c r="R19" s="13"/>
      <c r="S19" s="13"/>
      <c r="T19" s="13"/>
      <c r="U19" s="13"/>
      <c r="V19" s="13"/>
      <c r="W19" s="13"/>
      <c r="X19" s="13"/>
      <c r="Y19" s="13"/>
    </row>
    <row r="20" spans="1:25" ht="18.75">
      <c r="A20" s="22"/>
      <c r="B20" s="22"/>
      <c r="C20" s="13"/>
      <c r="D20" s="13"/>
      <c r="E20" s="13"/>
      <c r="F20" s="13"/>
      <c r="G20" s="13"/>
      <c r="H20" s="13"/>
      <c r="I20" s="13"/>
      <c r="J20" s="13"/>
      <c r="K20" s="13"/>
      <c r="L20" s="13"/>
      <c r="M20" s="13"/>
      <c r="N20" s="13"/>
      <c r="O20" s="13"/>
      <c r="P20" s="13"/>
      <c r="Q20" s="13"/>
      <c r="R20" s="13"/>
      <c r="S20" s="13"/>
      <c r="T20" s="13"/>
      <c r="U20" s="13"/>
      <c r="V20" s="13"/>
      <c r="W20" s="13"/>
      <c r="X20" s="13"/>
      <c r="Y20" s="13"/>
    </row>
    <row r="21" spans="1:25" ht="15.75" customHeight="1">
      <c r="A21" s="22"/>
      <c r="B21" s="22"/>
      <c r="C21" s="13"/>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22"/>
      <c r="B22" s="22"/>
      <c r="C22" s="13"/>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22"/>
      <c r="B23" s="22"/>
      <c r="C23" s="13"/>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22"/>
      <c r="B24" s="22"/>
      <c r="C24" s="13"/>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22"/>
      <c r="B25" s="22"/>
      <c r="C25" s="13"/>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22"/>
      <c r="B26" s="22"/>
      <c r="C26" s="13"/>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22"/>
      <c r="B27" s="22"/>
      <c r="C27" s="13"/>
      <c r="D27" s="13"/>
      <c r="E27" s="13"/>
      <c r="F27" s="13"/>
      <c r="G27" s="13"/>
      <c r="H27" s="13"/>
      <c r="I27" s="13"/>
      <c r="J27" s="13"/>
      <c r="K27" s="13"/>
      <c r="L27" s="13"/>
      <c r="M27" s="13"/>
      <c r="N27" s="13"/>
      <c r="O27" s="13"/>
      <c r="P27" s="13"/>
      <c r="Q27" s="13"/>
      <c r="R27" s="13"/>
      <c r="S27" s="13"/>
      <c r="T27" s="13"/>
      <c r="U27" s="13"/>
      <c r="V27" s="13"/>
      <c r="W27" s="13"/>
      <c r="X27" s="13"/>
      <c r="Y27" s="13"/>
    </row>
    <row r="28" spans="1:25" ht="15.75" customHeight="1">
      <c r="A28" s="22"/>
      <c r="B28" s="22"/>
      <c r="C28" s="13"/>
      <c r="D28" s="13"/>
      <c r="E28" s="13"/>
      <c r="F28" s="13"/>
      <c r="G28" s="13"/>
      <c r="H28" s="13"/>
      <c r="I28" s="13"/>
      <c r="J28" s="13"/>
      <c r="K28" s="13"/>
      <c r="L28" s="13"/>
      <c r="M28" s="13"/>
      <c r="N28" s="13"/>
      <c r="O28" s="13"/>
      <c r="P28" s="13"/>
      <c r="Q28" s="13"/>
      <c r="R28" s="13"/>
      <c r="S28" s="13"/>
      <c r="T28" s="13"/>
      <c r="U28" s="13"/>
      <c r="V28" s="13"/>
      <c r="W28" s="13"/>
      <c r="X28" s="13"/>
      <c r="Y28" s="13"/>
    </row>
    <row r="29" spans="1:25" ht="15.75" customHeight="1">
      <c r="A29" s="22"/>
      <c r="B29" s="22"/>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22"/>
      <c r="B30" s="22"/>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22"/>
      <c r="B31" s="22"/>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22"/>
      <c r="B32" s="22"/>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22"/>
      <c r="B33" s="22"/>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22"/>
      <c r="B34" s="22"/>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22"/>
      <c r="B35" s="22"/>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22"/>
      <c r="B36" s="22"/>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22"/>
      <c r="B37" s="22"/>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22"/>
      <c r="B38" s="22"/>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22"/>
      <c r="B39" s="22"/>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22"/>
      <c r="B40" s="22"/>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22"/>
      <c r="B41" s="22"/>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22"/>
      <c r="B42" s="22"/>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22"/>
      <c r="B43" s="22"/>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22"/>
      <c r="B44" s="22"/>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22"/>
      <c r="B45" s="22"/>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22"/>
      <c r="B46" s="22"/>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22"/>
      <c r="B47" s="22"/>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22"/>
      <c r="B48" s="22"/>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22"/>
      <c r="B49" s="22"/>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22"/>
      <c r="B50" s="22"/>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22"/>
      <c r="B51" s="22"/>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22"/>
      <c r="B52" s="22"/>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22"/>
      <c r="B53" s="22"/>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22"/>
      <c r="B54" s="22"/>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22"/>
      <c r="B55" s="22"/>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22"/>
      <c r="B56" s="22"/>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22"/>
      <c r="B57" s="22"/>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22"/>
      <c r="B58" s="22"/>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22"/>
      <c r="B59" s="22"/>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22"/>
      <c r="B60" s="22"/>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22"/>
      <c r="B61" s="22"/>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22"/>
      <c r="B62" s="22"/>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22"/>
      <c r="B63" s="22"/>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22"/>
      <c r="B64" s="22"/>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22"/>
      <c r="B65" s="22"/>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22"/>
      <c r="B66" s="22"/>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22"/>
      <c r="B67" s="22"/>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22"/>
      <c r="B68" s="22"/>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22"/>
      <c r="B69" s="22"/>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22"/>
      <c r="B70" s="22"/>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22"/>
      <c r="B71" s="22"/>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22"/>
      <c r="B72" s="22"/>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22"/>
      <c r="B73" s="22"/>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22"/>
      <c r="B74" s="22"/>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22"/>
      <c r="B75" s="22"/>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22"/>
      <c r="B76" s="22"/>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22"/>
      <c r="B77" s="22"/>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22"/>
      <c r="B78" s="22"/>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22"/>
      <c r="B79" s="22"/>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22"/>
      <c r="B80" s="22"/>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22"/>
      <c r="B81" s="22"/>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22"/>
      <c r="B82" s="22"/>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22"/>
      <c r="B83" s="22"/>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22"/>
      <c r="B84" s="22"/>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22"/>
      <c r="B85" s="22"/>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22"/>
      <c r="B86" s="22"/>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22"/>
      <c r="B87" s="22"/>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22"/>
      <c r="B88" s="22"/>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22"/>
      <c r="B89" s="22"/>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22"/>
      <c r="B90" s="22"/>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22"/>
      <c r="B91" s="22"/>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22"/>
      <c r="B92" s="22"/>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22"/>
      <c r="B93" s="22"/>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22"/>
      <c r="B94" s="22"/>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22"/>
      <c r="B95" s="22"/>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22"/>
      <c r="B96" s="22"/>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22"/>
      <c r="B97" s="22"/>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22"/>
      <c r="B98" s="22"/>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22"/>
      <c r="B99" s="22"/>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22"/>
      <c r="B100" s="22"/>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22"/>
      <c r="B101" s="22"/>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22"/>
      <c r="B102" s="22"/>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22"/>
      <c r="B103" s="22"/>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22"/>
      <c r="B104" s="22"/>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22"/>
      <c r="B105" s="22"/>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22"/>
      <c r="B106" s="22"/>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22"/>
      <c r="B107" s="22"/>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22"/>
      <c r="B108" s="22"/>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22"/>
      <c r="B109" s="22"/>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22"/>
      <c r="B110" s="22"/>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22"/>
      <c r="B111" s="22"/>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22"/>
      <c r="B112" s="22"/>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22"/>
      <c r="B113" s="22"/>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22"/>
      <c r="B114" s="22"/>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22"/>
      <c r="B115" s="22"/>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22"/>
      <c r="B116" s="22"/>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22"/>
      <c r="B117" s="22"/>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22"/>
      <c r="B118" s="22"/>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22"/>
      <c r="B119" s="22"/>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22"/>
      <c r="B120" s="22"/>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22"/>
      <c r="B121" s="22"/>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22"/>
      <c r="B122" s="22"/>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22"/>
      <c r="B123" s="22"/>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22"/>
      <c r="B124" s="22"/>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22"/>
      <c r="B125" s="22"/>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22"/>
      <c r="B126" s="22"/>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22"/>
      <c r="B127" s="22"/>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22"/>
      <c r="B128" s="22"/>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22"/>
      <c r="B129" s="22"/>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22"/>
      <c r="B130" s="22"/>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22"/>
      <c r="B131" s="22"/>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22"/>
      <c r="B132" s="22"/>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22"/>
      <c r="B133" s="22"/>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22"/>
      <c r="B134" s="22"/>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22"/>
      <c r="B135" s="22"/>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22"/>
      <c r="B136" s="22"/>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22"/>
      <c r="B137" s="22"/>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22"/>
      <c r="B138" s="22"/>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22"/>
      <c r="B139" s="22"/>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22"/>
      <c r="B140" s="22"/>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22"/>
      <c r="B141" s="22"/>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22"/>
      <c r="B142" s="22"/>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22"/>
      <c r="B143" s="22"/>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22"/>
      <c r="B144" s="22"/>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22"/>
      <c r="B145" s="22"/>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22"/>
      <c r="B146" s="22"/>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22"/>
      <c r="B147" s="22"/>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22"/>
      <c r="B148" s="22"/>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22"/>
      <c r="B149" s="22"/>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22"/>
      <c r="B150" s="22"/>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22"/>
      <c r="B151" s="22"/>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22"/>
      <c r="B152" s="22"/>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22"/>
      <c r="B153" s="22"/>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22"/>
      <c r="B154" s="22"/>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22"/>
      <c r="B155" s="22"/>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22"/>
      <c r="B156" s="22"/>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22"/>
      <c r="B157" s="22"/>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22"/>
      <c r="B158" s="22"/>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22"/>
      <c r="B159" s="22"/>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22"/>
      <c r="B160" s="22"/>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22"/>
      <c r="B161" s="22"/>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22"/>
      <c r="B162" s="22"/>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22"/>
      <c r="B163" s="22"/>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22"/>
      <c r="B164" s="22"/>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22"/>
      <c r="B165" s="22"/>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22"/>
      <c r="B166" s="22"/>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22"/>
      <c r="B167" s="22"/>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22"/>
      <c r="B168" s="22"/>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22"/>
      <c r="B169" s="22"/>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22"/>
      <c r="B170" s="22"/>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22"/>
      <c r="B171" s="22"/>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22"/>
      <c r="B172" s="22"/>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22"/>
      <c r="B173" s="22"/>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22"/>
      <c r="B174" s="22"/>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22"/>
      <c r="B175" s="22"/>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22"/>
      <c r="B176" s="22"/>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22"/>
      <c r="B177" s="22"/>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22"/>
      <c r="B178" s="22"/>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22"/>
      <c r="B179" s="22"/>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22"/>
      <c r="B180" s="22"/>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22"/>
      <c r="B181" s="22"/>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22"/>
      <c r="B182" s="22"/>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22"/>
      <c r="B183" s="22"/>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22"/>
      <c r="B184" s="22"/>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22"/>
      <c r="B185" s="22"/>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22"/>
      <c r="B186" s="22"/>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22"/>
      <c r="B187" s="22"/>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22"/>
      <c r="B188" s="22"/>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22"/>
      <c r="B189" s="22"/>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22"/>
      <c r="B190" s="22"/>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22"/>
      <c r="B191" s="22"/>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22"/>
      <c r="B192" s="22"/>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22"/>
      <c r="B193" s="22"/>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22"/>
      <c r="B194" s="22"/>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22"/>
      <c r="B195" s="22"/>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22"/>
      <c r="B196" s="22"/>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22"/>
      <c r="B197" s="22"/>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22"/>
      <c r="B198" s="22"/>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22"/>
      <c r="B199" s="22"/>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22"/>
      <c r="B200" s="22"/>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22"/>
      <c r="B201" s="22"/>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22"/>
      <c r="B202" s="22"/>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22"/>
      <c r="B203" s="22"/>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22"/>
      <c r="B204" s="22"/>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22"/>
      <c r="B205" s="22"/>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22"/>
      <c r="B206" s="22"/>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22"/>
      <c r="B207" s="22"/>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22"/>
      <c r="B208" s="22"/>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22"/>
      <c r="B209" s="22"/>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22"/>
      <c r="B210" s="22"/>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22"/>
      <c r="B211" s="22"/>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22"/>
      <c r="B212" s="22"/>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22"/>
      <c r="B213" s="22"/>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22"/>
      <c r="B214" s="22"/>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22"/>
      <c r="B215" s="22"/>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22"/>
      <c r="B216" s="22"/>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22"/>
      <c r="B217" s="22"/>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22"/>
      <c r="B218" s="22"/>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22"/>
      <c r="B219" s="22"/>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22"/>
      <c r="B220" s="22"/>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3:F5"/>
    <mergeCell ref="C6:D8"/>
    <mergeCell ref="E6:F8"/>
  </mergeCells>
  <hyperlinks>
    <hyperlink ref="C6" location="PREGUNTA 6!A1" display="VOLVER" xr:uid="{00000000-0004-0000-1D00-000000000000}"/>
    <hyperlink ref="E6" location="PREGUNTA 7!A1" display="SIGUIENTE" xr:uid="{00000000-0004-0000-1D00-000001000000}"/>
  </hyperlinks>
  <pageMargins left="0" right="0" top="0" bottom="0"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Y1000"/>
  <sheetViews>
    <sheetView showGridLines="0" workbookViewId="0"/>
  </sheetViews>
  <sheetFormatPr baseColWidth="10" defaultColWidth="14.42578125" defaultRowHeight="15" customHeight="1"/>
  <cols>
    <col min="1" max="1" width="52.7109375" customWidth="1"/>
    <col min="2" max="2" width="3.42578125" customWidth="1"/>
    <col min="3" max="5" width="11.42578125" customWidth="1"/>
    <col min="6" max="6" width="15" customWidth="1"/>
    <col min="7" max="7" width="3.28515625" customWidth="1"/>
    <col min="8" max="25" width="11.42578125" customWidth="1"/>
  </cols>
  <sheetData>
    <row r="1" spans="1:25" ht="74.25" customHeight="1">
      <c r="A1" s="445"/>
      <c r="B1" s="445"/>
      <c r="C1" s="445"/>
      <c r="D1" s="445"/>
      <c r="E1" s="445"/>
      <c r="F1" s="445"/>
      <c r="G1" s="22"/>
      <c r="H1" s="22"/>
      <c r="I1" s="22"/>
      <c r="J1" s="22"/>
      <c r="K1" s="22"/>
      <c r="L1" s="22"/>
      <c r="M1" s="22"/>
      <c r="N1" s="22"/>
      <c r="O1" s="22"/>
      <c r="P1" s="22"/>
      <c r="Q1" s="22"/>
      <c r="R1" s="22"/>
      <c r="S1" s="22"/>
      <c r="T1" s="22"/>
      <c r="U1" s="22"/>
      <c r="V1" s="22"/>
      <c r="W1" s="22"/>
      <c r="X1" s="22"/>
      <c r="Y1" s="22"/>
    </row>
    <row r="2" spans="1:25" ht="22.5">
      <c r="A2" s="445"/>
      <c r="B2" s="492"/>
      <c r="C2" s="493"/>
      <c r="D2" s="493"/>
      <c r="E2" s="493"/>
      <c r="F2" s="493"/>
      <c r="G2" s="494"/>
      <c r="H2" s="22"/>
      <c r="I2" s="22"/>
      <c r="J2" s="22"/>
      <c r="K2" s="22"/>
      <c r="L2" s="22"/>
      <c r="M2" s="22"/>
      <c r="N2" s="22"/>
      <c r="O2" s="22"/>
      <c r="P2" s="22"/>
      <c r="Q2" s="22"/>
      <c r="R2" s="22"/>
      <c r="S2" s="22"/>
      <c r="T2" s="22"/>
      <c r="U2" s="22"/>
      <c r="V2" s="22"/>
      <c r="W2" s="22"/>
      <c r="X2" s="22"/>
      <c r="Y2" s="22"/>
    </row>
    <row r="3" spans="1:25" ht="22.5">
      <c r="A3" s="445"/>
      <c r="B3" s="495"/>
      <c r="C3" s="760" t="s">
        <v>158</v>
      </c>
      <c r="D3" s="580"/>
      <c r="E3" s="580"/>
      <c r="F3" s="581"/>
      <c r="G3" s="496"/>
      <c r="H3" s="13"/>
      <c r="I3" s="13"/>
      <c r="J3" s="13"/>
      <c r="K3" s="13"/>
      <c r="L3" s="13"/>
      <c r="M3" s="13"/>
      <c r="N3" s="13"/>
      <c r="O3" s="13"/>
      <c r="P3" s="13"/>
      <c r="Q3" s="13"/>
      <c r="R3" s="13"/>
      <c r="S3" s="13"/>
      <c r="T3" s="13"/>
      <c r="U3" s="13"/>
      <c r="V3" s="13"/>
      <c r="W3" s="13"/>
      <c r="X3" s="13"/>
      <c r="Y3" s="13"/>
    </row>
    <row r="4" spans="1:25" ht="22.5">
      <c r="A4" s="445"/>
      <c r="B4" s="495"/>
      <c r="C4" s="582"/>
      <c r="D4" s="583"/>
      <c r="E4" s="583"/>
      <c r="F4" s="584"/>
      <c r="G4" s="496"/>
      <c r="H4" s="13"/>
      <c r="I4" s="13"/>
      <c r="J4" s="13"/>
      <c r="K4" s="13"/>
      <c r="L4" s="13"/>
      <c r="M4" s="13"/>
      <c r="N4" s="13"/>
      <c r="O4" s="13"/>
      <c r="P4" s="13"/>
      <c r="Q4" s="13"/>
      <c r="R4" s="13"/>
      <c r="S4" s="13"/>
      <c r="T4" s="13"/>
      <c r="U4" s="13"/>
      <c r="V4" s="13"/>
      <c r="W4" s="13"/>
      <c r="X4" s="13"/>
      <c r="Y4" s="13"/>
    </row>
    <row r="5" spans="1:25" ht="15.75" customHeight="1">
      <c r="A5" s="445"/>
      <c r="B5" s="495"/>
      <c r="C5" s="585"/>
      <c r="D5" s="586"/>
      <c r="E5" s="586"/>
      <c r="F5" s="587"/>
      <c r="G5" s="496"/>
      <c r="H5" s="13"/>
      <c r="I5" s="13"/>
      <c r="J5" s="13"/>
      <c r="K5" s="13"/>
      <c r="L5" s="13"/>
      <c r="M5" s="13"/>
      <c r="N5" s="13"/>
      <c r="O5" s="13"/>
      <c r="P5" s="13"/>
      <c r="Q5" s="13"/>
      <c r="R5" s="13"/>
      <c r="S5" s="13"/>
      <c r="T5" s="13"/>
      <c r="U5" s="13"/>
      <c r="V5" s="13"/>
      <c r="W5" s="13"/>
      <c r="X5" s="13"/>
      <c r="Y5" s="13"/>
    </row>
    <row r="6" spans="1:25" ht="18" customHeight="1">
      <c r="A6" s="453"/>
      <c r="B6" s="497"/>
      <c r="C6" s="761" t="s">
        <v>159</v>
      </c>
      <c r="D6" s="581"/>
      <c r="E6" s="762" t="s">
        <v>160</v>
      </c>
      <c r="F6" s="581"/>
      <c r="G6" s="496"/>
      <c r="H6" s="13"/>
      <c r="I6" s="13"/>
      <c r="J6" s="13"/>
      <c r="K6" s="13"/>
      <c r="L6" s="13"/>
      <c r="M6" s="13"/>
      <c r="N6" s="13"/>
      <c r="O6" s="13"/>
      <c r="P6" s="13"/>
      <c r="Q6" s="13"/>
      <c r="R6" s="13"/>
      <c r="S6" s="13"/>
      <c r="T6" s="13"/>
      <c r="U6" s="13"/>
      <c r="V6" s="13"/>
      <c r="W6" s="13"/>
      <c r="X6" s="13"/>
      <c r="Y6" s="13"/>
    </row>
    <row r="7" spans="1:25" ht="27.75" customHeight="1">
      <c r="A7" s="453"/>
      <c r="B7" s="497"/>
      <c r="C7" s="582"/>
      <c r="D7" s="584"/>
      <c r="E7" s="582"/>
      <c r="F7" s="584"/>
      <c r="G7" s="496"/>
      <c r="H7" s="13"/>
      <c r="I7" s="13"/>
      <c r="J7" s="13"/>
      <c r="K7" s="13"/>
      <c r="L7" s="13"/>
      <c r="M7" s="13"/>
      <c r="N7" s="13"/>
      <c r="O7" s="13"/>
      <c r="P7" s="13"/>
      <c r="Q7" s="13"/>
      <c r="R7" s="13"/>
      <c r="S7" s="13"/>
      <c r="T7" s="13"/>
      <c r="U7" s="13"/>
      <c r="V7" s="13"/>
      <c r="W7" s="13"/>
      <c r="X7" s="13"/>
      <c r="Y7" s="13"/>
    </row>
    <row r="8" spans="1:25" ht="18.75" customHeight="1">
      <c r="A8" s="453"/>
      <c r="B8" s="497"/>
      <c r="C8" s="585"/>
      <c r="D8" s="587"/>
      <c r="E8" s="585"/>
      <c r="F8" s="587"/>
      <c r="G8" s="496"/>
      <c r="H8" s="13"/>
      <c r="I8" s="13"/>
      <c r="J8" s="13"/>
      <c r="K8" s="13"/>
      <c r="L8" s="13"/>
      <c r="M8" s="13"/>
      <c r="N8" s="13"/>
      <c r="O8" s="13"/>
      <c r="P8" s="13"/>
      <c r="Q8" s="13"/>
      <c r="R8" s="13"/>
      <c r="S8" s="13"/>
      <c r="T8" s="13"/>
      <c r="U8" s="13"/>
      <c r="V8" s="13"/>
      <c r="W8" s="13"/>
      <c r="X8" s="13"/>
      <c r="Y8" s="13"/>
    </row>
    <row r="9" spans="1:25" ht="18.75">
      <c r="A9" s="22"/>
      <c r="B9" s="498"/>
      <c r="C9" s="499"/>
      <c r="D9" s="499"/>
      <c r="E9" s="499"/>
      <c r="F9" s="499"/>
      <c r="G9" s="500"/>
      <c r="H9" s="13"/>
      <c r="I9" s="13"/>
      <c r="J9" s="13"/>
      <c r="K9" s="13"/>
      <c r="L9" s="13"/>
      <c r="M9" s="13"/>
      <c r="N9" s="13"/>
      <c r="O9" s="13"/>
      <c r="P9" s="13"/>
      <c r="Q9" s="13"/>
      <c r="R9" s="13"/>
      <c r="S9" s="13"/>
      <c r="T9" s="13"/>
      <c r="U9" s="13"/>
      <c r="V9" s="13"/>
      <c r="W9" s="13"/>
      <c r="X9" s="13"/>
      <c r="Y9" s="13"/>
    </row>
    <row r="10" spans="1:25" ht="18.75">
      <c r="A10" s="22"/>
      <c r="B10" s="22"/>
      <c r="C10" s="13"/>
      <c r="D10" s="13"/>
      <c r="E10" s="13"/>
      <c r="F10" s="13"/>
      <c r="G10" s="13"/>
      <c r="H10" s="13"/>
      <c r="I10" s="13"/>
      <c r="J10" s="13"/>
      <c r="K10" s="13"/>
      <c r="L10" s="13"/>
      <c r="M10" s="13"/>
      <c r="N10" s="13"/>
      <c r="O10" s="13"/>
      <c r="P10" s="13"/>
      <c r="Q10" s="13"/>
      <c r="R10" s="13"/>
      <c r="S10" s="13"/>
      <c r="T10" s="13"/>
      <c r="U10" s="13"/>
      <c r="V10" s="13"/>
      <c r="W10" s="13"/>
      <c r="X10" s="13"/>
      <c r="Y10" s="13"/>
    </row>
    <row r="11" spans="1:25" ht="18.75">
      <c r="A11" s="22"/>
      <c r="B11" s="22"/>
      <c r="C11" s="13"/>
      <c r="D11" s="13"/>
      <c r="E11" s="13"/>
      <c r="F11" s="13"/>
      <c r="G11" s="13"/>
      <c r="H11" s="13"/>
      <c r="I11" s="13"/>
      <c r="J11" s="13"/>
      <c r="K11" s="13"/>
      <c r="L11" s="13"/>
      <c r="M11" s="13"/>
      <c r="N11" s="13"/>
      <c r="O11" s="13"/>
      <c r="P11" s="13"/>
      <c r="Q11" s="13"/>
      <c r="R11" s="13"/>
      <c r="S11" s="13"/>
      <c r="T11" s="13"/>
      <c r="U11" s="13"/>
      <c r="V11" s="13"/>
      <c r="W11" s="13"/>
      <c r="X11" s="13"/>
      <c r="Y11" s="13"/>
    </row>
    <row r="12" spans="1:25" ht="18.75">
      <c r="A12" s="22"/>
      <c r="B12" s="22"/>
      <c r="C12" s="13"/>
      <c r="D12" s="13"/>
      <c r="E12" s="13"/>
      <c r="F12" s="13"/>
      <c r="G12" s="13"/>
      <c r="H12" s="13"/>
      <c r="I12" s="13"/>
      <c r="J12" s="13"/>
      <c r="K12" s="13"/>
      <c r="L12" s="13"/>
      <c r="M12" s="13"/>
      <c r="N12" s="13"/>
      <c r="O12" s="13"/>
      <c r="P12" s="13"/>
      <c r="Q12" s="13"/>
      <c r="R12" s="13"/>
      <c r="S12" s="13"/>
      <c r="T12" s="13"/>
      <c r="U12" s="13"/>
      <c r="V12" s="13"/>
      <c r="W12" s="13"/>
      <c r="X12" s="13"/>
      <c r="Y12" s="13"/>
    </row>
    <row r="13" spans="1:25" ht="18.75">
      <c r="A13" s="22"/>
      <c r="B13" s="22"/>
      <c r="C13" s="13"/>
      <c r="D13" s="13"/>
      <c r="E13" s="13"/>
      <c r="F13" s="13"/>
      <c r="G13" s="13"/>
      <c r="H13" s="13"/>
      <c r="I13" s="13"/>
      <c r="J13" s="13"/>
      <c r="K13" s="13"/>
      <c r="L13" s="13"/>
      <c r="M13" s="13"/>
      <c r="N13" s="13"/>
      <c r="O13" s="13"/>
      <c r="P13" s="13"/>
      <c r="Q13" s="13"/>
      <c r="R13" s="13"/>
      <c r="S13" s="13"/>
      <c r="T13" s="13"/>
      <c r="U13" s="13"/>
      <c r="V13" s="13"/>
      <c r="W13" s="13"/>
      <c r="X13" s="13"/>
      <c r="Y13" s="13"/>
    </row>
    <row r="14" spans="1:25" ht="18.75">
      <c r="A14" s="22"/>
      <c r="B14" s="22"/>
      <c r="C14" s="13"/>
      <c r="D14" s="13"/>
      <c r="E14" s="13"/>
      <c r="F14" s="13"/>
      <c r="G14" s="13"/>
      <c r="H14" s="13"/>
      <c r="I14" s="13"/>
      <c r="J14" s="13"/>
      <c r="K14" s="13"/>
      <c r="L14" s="13"/>
      <c r="M14" s="13"/>
      <c r="N14" s="13"/>
      <c r="O14" s="13"/>
      <c r="P14" s="13"/>
      <c r="Q14" s="13"/>
      <c r="R14" s="13"/>
      <c r="S14" s="13"/>
      <c r="T14" s="13"/>
      <c r="U14" s="13"/>
      <c r="V14" s="13"/>
      <c r="W14" s="13"/>
      <c r="X14" s="13"/>
      <c r="Y14" s="13"/>
    </row>
    <row r="15" spans="1:25" ht="18.75">
      <c r="A15" s="22"/>
      <c r="B15" s="22"/>
      <c r="C15" s="13"/>
      <c r="D15" s="13"/>
      <c r="E15" s="13"/>
      <c r="F15" s="13"/>
      <c r="G15" s="13"/>
      <c r="H15" s="13"/>
      <c r="I15" s="13"/>
      <c r="J15" s="13"/>
      <c r="K15" s="13"/>
      <c r="L15" s="13"/>
      <c r="M15" s="13"/>
      <c r="N15" s="13"/>
      <c r="O15" s="13"/>
      <c r="P15" s="13"/>
      <c r="Q15" s="13"/>
      <c r="R15" s="13"/>
      <c r="S15" s="13"/>
      <c r="T15" s="13"/>
      <c r="U15" s="13"/>
      <c r="V15" s="13"/>
      <c r="W15" s="13"/>
      <c r="X15" s="13"/>
      <c r="Y15" s="13"/>
    </row>
    <row r="16" spans="1:25" ht="18.75">
      <c r="A16" s="22"/>
      <c r="B16" s="22"/>
      <c r="C16" s="13"/>
      <c r="D16" s="13"/>
      <c r="E16" s="13"/>
      <c r="F16" s="13"/>
      <c r="G16" s="13"/>
      <c r="H16" s="13"/>
      <c r="I16" s="13"/>
      <c r="J16" s="13"/>
      <c r="K16" s="13"/>
      <c r="L16" s="13"/>
      <c r="M16" s="13"/>
      <c r="N16" s="13"/>
      <c r="O16" s="13"/>
      <c r="P16" s="13"/>
      <c r="Q16" s="13"/>
      <c r="R16" s="13"/>
      <c r="S16" s="13"/>
      <c r="T16" s="13"/>
      <c r="U16" s="13"/>
      <c r="V16" s="13"/>
      <c r="W16" s="13"/>
      <c r="X16" s="13"/>
      <c r="Y16" s="13"/>
    </row>
    <row r="17" spans="1:25" ht="18.75">
      <c r="A17" s="22"/>
      <c r="B17" s="22"/>
      <c r="C17" s="13"/>
      <c r="D17" s="13"/>
      <c r="E17" s="13"/>
      <c r="F17" s="13"/>
      <c r="G17" s="13"/>
      <c r="H17" s="13"/>
      <c r="I17" s="13"/>
      <c r="J17" s="13"/>
      <c r="K17" s="13"/>
      <c r="L17" s="13"/>
      <c r="M17" s="13"/>
      <c r="N17" s="13"/>
      <c r="O17" s="13"/>
      <c r="P17" s="13"/>
      <c r="Q17" s="13"/>
      <c r="R17" s="13"/>
      <c r="S17" s="13"/>
      <c r="T17" s="13"/>
      <c r="U17" s="13"/>
      <c r="V17" s="13"/>
      <c r="W17" s="13"/>
      <c r="X17" s="13"/>
      <c r="Y17" s="13"/>
    </row>
    <row r="18" spans="1:25" ht="18.75">
      <c r="A18" s="22"/>
      <c r="B18" s="22"/>
      <c r="C18" s="13"/>
      <c r="D18" s="13"/>
      <c r="E18" s="13"/>
      <c r="F18" s="13"/>
      <c r="G18" s="13"/>
      <c r="H18" s="13"/>
      <c r="I18" s="13"/>
      <c r="J18" s="13"/>
      <c r="K18" s="13"/>
      <c r="L18" s="13"/>
      <c r="M18" s="13"/>
      <c r="N18" s="13"/>
      <c r="O18" s="13"/>
      <c r="P18" s="13"/>
      <c r="Q18" s="13"/>
      <c r="R18" s="13"/>
      <c r="S18" s="13"/>
      <c r="T18" s="13"/>
      <c r="U18" s="13"/>
      <c r="V18" s="13"/>
      <c r="W18" s="13"/>
      <c r="X18" s="13"/>
      <c r="Y18" s="13"/>
    </row>
    <row r="19" spans="1:25" ht="18.75">
      <c r="A19" s="22"/>
      <c r="B19" s="22"/>
      <c r="C19" s="13"/>
      <c r="D19" s="13"/>
      <c r="E19" s="13"/>
      <c r="F19" s="13"/>
      <c r="G19" s="13"/>
      <c r="H19" s="13"/>
      <c r="I19" s="13"/>
      <c r="J19" s="13"/>
      <c r="K19" s="13"/>
      <c r="L19" s="13"/>
      <c r="M19" s="13"/>
      <c r="N19" s="13"/>
      <c r="O19" s="13"/>
      <c r="P19" s="13"/>
      <c r="Q19" s="13"/>
      <c r="R19" s="13"/>
      <c r="S19" s="13"/>
      <c r="T19" s="13"/>
      <c r="U19" s="13"/>
      <c r="V19" s="13"/>
      <c r="W19" s="13"/>
      <c r="X19" s="13"/>
      <c r="Y19" s="13"/>
    </row>
    <row r="20" spans="1:25" ht="18.75">
      <c r="A20" s="22"/>
      <c r="B20" s="22"/>
      <c r="C20" s="13"/>
      <c r="D20" s="13"/>
      <c r="E20" s="13"/>
      <c r="F20" s="13"/>
      <c r="G20" s="13"/>
      <c r="H20" s="13"/>
      <c r="I20" s="13"/>
      <c r="J20" s="13"/>
      <c r="K20" s="13"/>
      <c r="L20" s="13"/>
      <c r="M20" s="13"/>
      <c r="N20" s="13"/>
      <c r="O20" s="13"/>
      <c r="P20" s="13"/>
      <c r="Q20" s="13"/>
      <c r="R20" s="13"/>
      <c r="S20" s="13"/>
      <c r="T20" s="13"/>
      <c r="U20" s="13"/>
      <c r="V20" s="13"/>
      <c r="W20" s="13"/>
      <c r="X20" s="13"/>
      <c r="Y20" s="13"/>
    </row>
    <row r="21" spans="1:25" ht="15.75" customHeight="1">
      <c r="A21" s="22"/>
      <c r="B21" s="22"/>
      <c r="C21" s="13"/>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22"/>
      <c r="B22" s="22"/>
      <c r="C22" s="13"/>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22"/>
      <c r="B23" s="22"/>
      <c r="C23" s="13"/>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22"/>
      <c r="B24" s="22"/>
      <c r="C24" s="13"/>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22"/>
      <c r="B25" s="22"/>
      <c r="C25" s="13"/>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22"/>
      <c r="B26" s="22"/>
      <c r="C26" s="13"/>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22"/>
      <c r="B27" s="22"/>
      <c r="C27" s="13"/>
      <c r="D27" s="13"/>
      <c r="E27" s="13"/>
      <c r="F27" s="13"/>
      <c r="G27" s="13"/>
      <c r="H27" s="13"/>
      <c r="I27" s="13"/>
      <c r="J27" s="13"/>
      <c r="K27" s="13"/>
      <c r="L27" s="13"/>
      <c r="M27" s="13"/>
      <c r="N27" s="13"/>
      <c r="O27" s="13"/>
      <c r="P27" s="13"/>
      <c r="Q27" s="13"/>
      <c r="R27" s="13"/>
      <c r="S27" s="13"/>
      <c r="T27" s="13"/>
      <c r="U27" s="13"/>
      <c r="V27" s="13"/>
      <c r="W27" s="13"/>
      <c r="X27" s="13"/>
      <c r="Y27" s="13"/>
    </row>
    <row r="28" spans="1:25" ht="15.75" customHeight="1">
      <c r="A28" s="22"/>
      <c r="B28" s="22"/>
      <c r="C28" s="13"/>
      <c r="D28" s="13"/>
      <c r="E28" s="13"/>
      <c r="F28" s="13"/>
      <c r="G28" s="13"/>
      <c r="H28" s="13"/>
      <c r="I28" s="13"/>
      <c r="J28" s="13"/>
      <c r="K28" s="13"/>
      <c r="L28" s="13"/>
      <c r="M28" s="13"/>
      <c r="N28" s="13"/>
      <c r="O28" s="13"/>
      <c r="P28" s="13"/>
      <c r="Q28" s="13"/>
      <c r="R28" s="13"/>
      <c r="S28" s="13"/>
      <c r="T28" s="13"/>
      <c r="U28" s="13"/>
      <c r="V28" s="13"/>
      <c r="W28" s="13"/>
      <c r="X28" s="13"/>
      <c r="Y28" s="13"/>
    </row>
    <row r="29" spans="1:25" ht="15.75" customHeight="1">
      <c r="A29" s="22"/>
      <c r="B29" s="22"/>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22"/>
      <c r="B30" s="22"/>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22"/>
      <c r="B31" s="22"/>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22"/>
      <c r="B32" s="22"/>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22"/>
      <c r="B33" s="22"/>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22"/>
      <c r="B34" s="22"/>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22"/>
      <c r="B35" s="22"/>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22"/>
      <c r="B36" s="22"/>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22"/>
      <c r="B37" s="22"/>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22"/>
      <c r="B38" s="22"/>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22"/>
      <c r="B39" s="22"/>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22"/>
      <c r="B40" s="22"/>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22"/>
      <c r="B41" s="22"/>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22"/>
      <c r="B42" s="22"/>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22"/>
      <c r="B43" s="22"/>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22"/>
      <c r="B44" s="22"/>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22"/>
      <c r="B45" s="22"/>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22"/>
      <c r="B46" s="22"/>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22"/>
      <c r="B47" s="22"/>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22"/>
      <c r="B48" s="22"/>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22"/>
      <c r="B49" s="22"/>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22"/>
      <c r="B50" s="22"/>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22"/>
      <c r="B51" s="22"/>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22"/>
      <c r="B52" s="22"/>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22"/>
      <c r="B53" s="22"/>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22"/>
      <c r="B54" s="22"/>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22"/>
      <c r="B55" s="22"/>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22"/>
      <c r="B56" s="22"/>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22"/>
      <c r="B57" s="22"/>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22"/>
      <c r="B58" s="22"/>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22"/>
      <c r="B59" s="22"/>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22"/>
      <c r="B60" s="22"/>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22"/>
      <c r="B61" s="22"/>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22"/>
      <c r="B62" s="22"/>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22"/>
      <c r="B63" s="22"/>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22"/>
      <c r="B64" s="22"/>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22"/>
      <c r="B65" s="22"/>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22"/>
      <c r="B66" s="22"/>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22"/>
      <c r="B67" s="22"/>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22"/>
      <c r="B68" s="22"/>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22"/>
      <c r="B69" s="22"/>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22"/>
      <c r="B70" s="22"/>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22"/>
      <c r="B71" s="22"/>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22"/>
      <c r="B72" s="22"/>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22"/>
      <c r="B73" s="22"/>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22"/>
      <c r="B74" s="22"/>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22"/>
      <c r="B75" s="22"/>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22"/>
      <c r="B76" s="22"/>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22"/>
      <c r="B77" s="22"/>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22"/>
      <c r="B78" s="22"/>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22"/>
      <c r="B79" s="22"/>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22"/>
      <c r="B80" s="22"/>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22"/>
      <c r="B81" s="22"/>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22"/>
      <c r="B82" s="22"/>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22"/>
      <c r="B83" s="22"/>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22"/>
      <c r="B84" s="22"/>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22"/>
      <c r="B85" s="22"/>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22"/>
      <c r="B86" s="22"/>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22"/>
      <c r="B87" s="22"/>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22"/>
      <c r="B88" s="22"/>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22"/>
      <c r="B89" s="22"/>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22"/>
      <c r="B90" s="22"/>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22"/>
      <c r="B91" s="22"/>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22"/>
      <c r="B92" s="22"/>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22"/>
      <c r="B93" s="22"/>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22"/>
      <c r="B94" s="22"/>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22"/>
      <c r="B95" s="22"/>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22"/>
      <c r="B96" s="22"/>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22"/>
      <c r="B97" s="22"/>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22"/>
      <c r="B98" s="22"/>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22"/>
      <c r="B99" s="22"/>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22"/>
      <c r="B100" s="22"/>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22"/>
      <c r="B101" s="22"/>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22"/>
      <c r="B102" s="22"/>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22"/>
      <c r="B103" s="22"/>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22"/>
      <c r="B104" s="22"/>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22"/>
      <c r="B105" s="22"/>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22"/>
      <c r="B106" s="22"/>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22"/>
      <c r="B107" s="22"/>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22"/>
      <c r="B108" s="22"/>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22"/>
      <c r="B109" s="22"/>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22"/>
      <c r="B110" s="22"/>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22"/>
      <c r="B111" s="22"/>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22"/>
      <c r="B112" s="22"/>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22"/>
      <c r="B113" s="22"/>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22"/>
      <c r="B114" s="22"/>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22"/>
      <c r="B115" s="22"/>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22"/>
      <c r="B116" s="22"/>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22"/>
      <c r="B117" s="22"/>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22"/>
      <c r="B118" s="22"/>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22"/>
      <c r="B119" s="22"/>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22"/>
      <c r="B120" s="22"/>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22"/>
      <c r="B121" s="22"/>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22"/>
      <c r="B122" s="22"/>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22"/>
      <c r="B123" s="22"/>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22"/>
      <c r="B124" s="22"/>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22"/>
      <c r="B125" s="22"/>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22"/>
      <c r="B126" s="22"/>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22"/>
      <c r="B127" s="22"/>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22"/>
      <c r="B128" s="22"/>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22"/>
      <c r="B129" s="22"/>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22"/>
      <c r="B130" s="22"/>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22"/>
      <c r="B131" s="22"/>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22"/>
      <c r="B132" s="22"/>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22"/>
      <c r="B133" s="22"/>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22"/>
      <c r="B134" s="22"/>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22"/>
      <c r="B135" s="22"/>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22"/>
      <c r="B136" s="22"/>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22"/>
      <c r="B137" s="22"/>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22"/>
      <c r="B138" s="22"/>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22"/>
      <c r="B139" s="22"/>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22"/>
      <c r="B140" s="22"/>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22"/>
      <c r="B141" s="22"/>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22"/>
      <c r="B142" s="22"/>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22"/>
      <c r="B143" s="22"/>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22"/>
      <c r="B144" s="22"/>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22"/>
      <c r="B145" s="22"/>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22"/>
      <c r="B146" s="22"/>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22"/>
      <c r="B147" s="22"/>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22"/>
      <c r="B148" s="22"/>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22"/>
      <c r="B149" s="22"/>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22"/>
      <c r="B150" s="22"/>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22"/>
      <c r="B151" s="22"/>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22"/>
      <c r="B152" s="22"/>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22"/>
      <c r="B153" s="22"/>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22"/>
      <c r="B154" s="22"/>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22"/>
      <c r="B155" s="22"/>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22"/>
      <c r="B156" s="22"/>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22"/>
      <c r="B157" s="22"/>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22"/>
      <c r="B158" s="22"/>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22"/>
      <c r="B159" s="22"/>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22"/>
      <c r="B160" s="22"/>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22"/>
      <c r="B161" s="22"/>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22"/>
      <c r="B162" s="22"/>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22"/>
      <c r="B163" s="22"/>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22"/>
      <c r="B164" s="22"/>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22"/>
      <c r="B165" s="22"/>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22"/>
      <c r="B166" s="22"/>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22"/>
      <c r="B167" s="22"/>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22"/>
      <c r="B168" s="22"/>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22"/>
      <c r="B169" s="22"/>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22"/>
      <c r="B170" s="22"/>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22"/>
      <c r="B171" s="22"/>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22"/>
      <c r="B172" s="22"/>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22"/>
      <c r="B173" s="22"/>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22"/>
      <c r="B174" s="22"/>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22"/>
      <c r="B175" s="22"/>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22"/>
      <c r="B176" s="22"/>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22"/>
      <c r="B177" s="22"/>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22"/>
      <c r="B178" s="22"/>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22"/>
      <c r="B179" s="22"/>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22"/>
      <c r="B180" s="22"/>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22"/>
      <c r="B181" s="22"/>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22"/>
      <c r="B182" s="22"/>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22"/>
      <c r="B183" s="22"/>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22"/>
      <c r="B184" s="22"/>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22"/>
      <c r="B185" s="22"/>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22"/>
      <c r="B186" s="22"/>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22"/>
      <c r="B187" s="22"/>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22"/>
      <c r="B188" s="22"/>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22"/>
      <c r="B189" s="22"/>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22"/>
      <c r="B190" s="22"/>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22"/>
      <c r="B191" s="22"/>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22"/>
      <c r="B192" s="22"/>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22"/>
      <c r="B193" s="22"/>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22"/>
      <c r="B194" s="22"/>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22"/>
      <c r="B195" s="22"/>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22"/>
      <c r="B196" s="22"/>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22"/>
      <c r="B197" s="22"/>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22"/>
      <c r="B198" s="22"/>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22"/>
      <c r="B199" s="22"/>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22"/>
      <c r="B200" s="22"/>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22"/>
      <c r="B201" s="22"/>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22"/>
      <c r="B202" s="22"/>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22"/>
      <c r="B203" s="22"/>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22"/>
      <c r="B204" s="22"/>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22"/>
      <c r="B205" s="22"/>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22"/>
      <c r="B206" s="22"/>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22"/>
      <c r="B207" s="22"/>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22"/>
      <c r="B208" s="22"/>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22"/>
      <c r="B209" s="22"/>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22"/>
      <c r="B210" s="22"/>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22"/>
      <c r="B211" s="22"/>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22"/>
      <c r="B212" s="22"/>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22"/>
      <c r="B213" s="22"/>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22"/>
      <c r="B214" s="22"/>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22"/>
      <c r="B215" s="22"/>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22"/>
      <c r="B216" s="22"/>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22"/>
      <c r="B217" s="22"/>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22"/>
      <c r="B218" s="22"/>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22"/>
      <c r="B219" s="22"/>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22"/>
      <c r="B220" s="22"/>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3:F5"/>
    <mergeCell ref="C6:D8"/>
    <mergeCell ref="E6:F8"/>
  </mergeCells>
  <hyperlinks>
    <hyperlink ref="C6" location="PREGUNTA 7!A1" display="VOLVER" xr:uid="{00000000-0004-0000-1E00-000000000000}"/>
    <hyperlink ref="E6" location="PREGUNTA 8!A1" display="SIGUIENTE" xr:uid="{00000000-0004-0000-1E00-000001000000}"/>
  </hyperlinks>
  <pageMargins left="0" right="0" top="0" bottom="0"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Y1000"/>
  <sheetViews>
    <sheetView showGridLines="0" workbookViewId="0"/>
  </sheetViews>
  <sheetFormatPr baseColWidth="10" defaultColWidth="14.42578125" defaultRowHeight="15" customHeight="1"/>
  <cols>
    <col min="1" max="1" width="48.7109375" customWidth="1"/>
    <col min="2" max="2" width="3.7109375" customWidth="1"/>
    <col min="3" max="5" width="11.42578125" customWidth="1"/>
    <col min="6" max="6" width="14.28515625" customWidth="1"/>
    <col min="7" max="7" width="3.5703125" customWidth="1"/>
    <col min="8" max="25" width="11.42578125" customWidth="1"/>
  </cols>
  <sheetData>
    <row r="1" spans="1:25" ht="69.75" customHeight="1">
      <c r="A1" s="445"/>
      <c r="B1" s="445"/>
      <c r="C1" s="445"/>
      <c r="D1" s="445"/>
      <c r="E1" s="445"/>
      <c r="F1" s="445"/>
      <c r="G1" s="22"/>
      <c r="H1" s="22"/>
      <c r="I1" s="22"/>
      <c r="J1" s="22"/>
      <c r="K1" s="22"/>
      <c r="L1" s="22"/>
      <c r="M1" s="22"/>
      <c r="N1" s="22"/>
      <c r="O1" s="22"/>
      <c r="P1" s="22"/>
      <c r="Q1" s="22"/>
      <c r="R1" s="22"/>
      <c r="S1" s="22"/>
      <c r="T1" s="22"/>
      <c r="U1" s="22"/>
      <c r="V1" s="22"/>
      <c r="W1" s="22"/>
      <c r="X1" s="22"/>
      <c r="Y1" s="22"/>
    </row>
    <row r="2" spans="1:25" ht="22.5">
      <c r="A2" s="445"/>
      <c r="B2" s="501"/>
      <c r="C2" s="502"/>
      <c r="D2" s="502"/>
      <c r="E2" s="502"/>
      <c r="F2" s="502"/>
      <c r="G2" s="503"/>
      <c r="H2" s="22"/>
      <c r="I2" s="22"/>
      <c r="J2" s="22"/>
      <c r="K2" s="22"/>
      <c r="L2" s="22"/>
      <c r="M2" s="22"/>
      <c r="N2" s="22"/>
      <c r="O2" s="22"/>
      <c r="P2" s="22"/>
      <c r="Q2" s="22"/>
      <c r="R2" s="22"/>
      <c r="S2" s="22"/>
      <c r="T2" s="22"/>
      <c r="U2" s="22"/>
      <c r="V2" s="22"/>
      <c r="W2" s="22"/>
      <c r="X2" s="22"/>
      <c r="Y2" s="22"/>
    </row>
    <row r="3" spans="1:25" ht="22.5">
      <c r="A3" s="445"/>
      <c r="B3" s="504"/>
      <c r="C3" s="760" t="s">
        <v>158</v>
      </c>
      <c r="D3" s="580"/>
      <c r="E3" s="580"/>
      <c r="F3" s="581"/>
      <c r="G3" s="505"/>
      <c r="H3" s="13"/>
      <c r="I3" s="13"/>
      <c r="J3" s="13"/>
      <c r="K3" s="13"/>
      <c r="L3" s="13"/>
      <c r="M3" s="13"/>
      <c r="N3" s="13"/>
      <c r="O3" s="13"/>
      <c r="P3" s="13"/>
      <c r="Q3" s="13"/>
      <c r="R3" s="13"/>
      <c r="S3" s="13"/>
      <c r="T3" s="13"/>
      <c r="U3" s="13"/>
      <c r="V3" s="13"/>
      <c r="W3" s="13"/>
      <c r="X3" s="13"/>
      <c r="Y3" s="13"/>
    </row>
    <row r="4" spans="1:25" ht="22.5">
      <c r="A4" s="445"/>
      <c r="B4" s="504"/>
      <c r="C4" s="582"/>
      <c r="D4" s="583"/>
      <c r="E4" s="583"/>
      <c r="F4" s="584"/>
      <c r="G4" s="505"/>
      <c r="H4" s="13"/>
      <c r="I4" s="13"/>
      <c r="J4" s="13"/>
      <c r="K4" s="13"/>
      <c r="L4" s="13"/>
      <c r="M4" s="13"/>
      <c r="N4" s="13"/>
      <c r="O4" s="13"/>
      <c r="P4" s="13"/>
      <c r="Q4" s="13"/>
      <c r="R4" s="13"/>
      <c r="S4" s="13"/>
      <c r="T4" s="13"/>
      <c r="U4" s="13"/>
      <c r="V4" s="13"/>
      <c r="W4" s="13"/>
      <c r="X4" s="13"/>
      <c r="Y4" s="13"/>
    </row>
    <row r="5" spans="1:25" ht="15.75" customHeight="1">
      <c r="A5" s="445"/>
      <c r="B5" s="504"/>
      <c r="C5" s="585"/>
      <c r="D5" s="586"/>
      <c r="E5" s="586"/>
      <c r="F5" s="587"/>
      <c r="G5" s="505"/>
      <c r="H5" s="13"/>
      <c r="I5" s="13"/>
      <c r="J5" s="13"/>
      <c r="K5" s="13"/>
      <c r="L5" s="13"/>
      <c r="M5" s="13"/>
      <c r="N5" s="13"/>
      <c r="O5" s="13"/>
      <c r="P5" s="13"/>
      <c r="Q5" s="13"/>
      <c r="R5" s="13"/>
      <c r="S5" s="13"/>
      <c r="T5" s="13"/>
      <c r="U5" s="13"/>
      <c r="V5" s="13"/>
      <c r="W5" s="13"/>
      <c r="X5" s="13"/>
      <c r="Y5" s="13"/>
    </row>
    <row r="6" spans="1:25" ht="18" customHeight="1">
      <c r="A6" s="453"/>
      <c r="B6" s="506"/>
      <c r="C6" s="761" t="s">
        <v>159</v>
      </c>
      <c r="D6" s="581"/>
      <c r="E6" s="762" t="s">
        <v>160</v>
      </c>
      <c r="F6" s="581"/>
      <c r="G6" s="505"/>
      <c r="H6" s="13"/>
      <c r="I6" s="13"/>
      <c r="J6" s="13"/>
      <c r="K6" s="13"/>
      <c r="L6" s="13"/>
      <c r="M6" s="13"/>
      <c r="N6" s="13"/>
      <c r="O6" s="13"/>
      <c r="P6" s="13"/>
      <c r="Q6" s="13"/>
      <c r="R6" s="13"/>
      <c r="S6" s="13"/>
      <c r="T6" s="13"/>
      <c r="U6" s="13"/>
      <c r="V6" s="13"/>
      <c r="W6" s="13"/>
      <c r="X6" s="13"/>
      <c r="Y6" s="13"/>
    </row>
    <row r="7" spans="1:25" ht="27.75" customHeight="1">
      <c r="A7" s="453"/>
      <c r="B7" s="506"/>
      <c r="C7" s="582"/>
      <c r="D7" s="584"/>
      <c r="E7" s="582"/>
      <c r="F7" s="584"/>
      <c r="G7" s="505"/>
      <c r="H7" s="13"/>
      <c r="I7" s="13"/>
      <c r="J7" s="13"/>
      <c r="K7" s="13"/>
      <c r="L7" s="13"/>
      <c r="M7" s="13"/>
      <c r="N7" s="13"/>
      <c r="O7" s="13"/>
      <c r="P7" s="13"/>
      <c r="Q7" s="13"/>
      <c r="R7" s="13"/>
      <c r="S7" s="13"/>
      <c r="T7" s="13"/>
      <c r="U7" s="13"/>
      <c r="V7" s="13"/>
      <c r="W7" s="13"/>
      <c r="X7" s="13"/>
      <c r="Y7" s="13"/>
    </row>
    <row r="8" spans="1:25" ht="18.75" customHeight="1">
      <c r="A8" s="453"/>
      <c r="B8" s="506"/>
      <c r="C8" s="585"/>
      <c r="D8" s="587"/>
      <c r="E8" s="585"/>
      <c r="F8" s="587"/>
      <c r="G8" s="505"/>
      <c r="H8" s="13"/>
      <c r="I8" s="13"/>
      <c r="J8" s="13"/>
      <c r="K8" s="13"/>
      <c r="L8" s="13"/>
      <c r="M8" s="13"/>
      <c r="N8" s="13"/>
      <c r="O8" s="13"/>
      <c r="P8" s="13"/>
      <c r="Q8" s="13"/>
      <c r="R8" s="13"/>
      <c r="S8" s="13"/>
      <c r="T8" s="13"/>
      <c r="U8" s="13"/>
      <c r="V8" s="13"/>
      <c r="W8" s="13"/>
      <c r="X8" s="13"/>
      <c r="Y8" s="13"/>
    </row>
    <row r="9" spans="1:25" ht="18.75">
      <c r="A9" s="22"/>
      <c r="B9" s="507"/>
      <c r="C9" s="508"/>
      <c r="D9" s="508"/>
      <c r="E9" s="508"/>
      <c r="F9" s="508"/>
      <c r="G9" s="509"/>
      <c r="H9" s="13"/>
      <c r="I9" s="13"/>
      <c r="J9" s="13"/>
      <c r="K9" s="13"/>
      <c r="L9" s="13"/>
      <c r="M9" s="13"/>
      <c r="N9" s="13"/>
      <c r="O9" s="13"/>
      <c r="P9" s="13"/>
      <c r="Q9" s="13"/>
      <c r="R9" s="13"/>
      <c r="S9" s="13"/>
      <c r="T9" s="13"/>
      <c r="U9" s="13"/>
      <c r="V9" s="13"/>
      <c r="W9" s="13"/>
      <c r="X9" s="13"/>
      <c r="Y9" s="13"/>
    </row>
    <row r="10" spans="1:25" ht="18.75">
      <c r="A10" s="22"/>
      <c r="B10" s="22"/>
      <c r="C10" s="13"/>
      <c r="D10" s="13"/>
      <c r="E10" s="13"/>
      <c r="F10" s="13"/>
      <c r="G10" s="13"/>
      <c r="H10" s="13"/>
      <c r="I10" s="13"/>
      <c r="J10" s="13"/>
      <c r="K10" s="13"/>
      <c r="L10" s="13"/>
      <c r="M10" s="13"/>
      <c r="N10" s="13"/>
      <c r="O10" s="13"/>
      <c r="P10" s="13"/>
      <c r="Q10" s="13"/>
      <c r="R10" s="13"/>
      <c r="S10" s="13"/>
      <c r="T10" s="13"/>
      <c r="U10" s="13"/>
      <c r="V10" s="13"/>
      <c r="W10" s="13"/>
      <c r="X10" s="13"/>
      <c r="Y10" s="13"/>
    </row>
    <row r="11" spans="1:25" ht="18.75">
      <c r="A11" s="22"/>
      <c r="B11" s="22"/>
      <c r="C11" s="13"/>
      <c r="D11" s="13"/>
      <c r="E11" s="13"/>
      <c r="F11" s="13"/>
      <c r="G11" s="13"/>
      <c r="H11" s="13"/>
      <c r="I11" s="13"/>
      <c r="J11" s="13"/>
      <c r="K11" s="13"/>
      <c r="L11" s="13"/>
      <c r="M11" s="13"/>
      <c r="N11" s="13"/>
      <c r="O11" s="13"/>
      <c r="P11" s="13"/>
      <c r="Q11" s="13"/>
      <c r="R11" s="13"/>
      <c r="S11" s="13"/>
      <c r="T11" s="13"/>
      <c r="U11" s="13"/>
      <c r="V11" s="13"/>
      <c r="W11" s="13"/>
      <c r="X11" s="13"/>
      <c r="Y11" s="13"/>
    </row>
    <row r="12" spans="1:25" ht="18.75">
      <c r="A12" s="22"/>
      <c r="B12" s="22"/>
      <c r="C12" s="13"/>
      <c r="D12" s="13"/>
      <c r="E12" s="13"/>
      <c r="F12" s="13"/>
      <c r="G12" s="13"/>
      <c r="H12" s="13"/>
      <c r="I12" s="13"/>
      <c r="J12" s="13"/>
      <c r="K12" s="13"/>
      <c r="L12" s="13"/>
      <c r="M12" s="13"/>
      <c r="N12" s="13"/>
      <c r="O12" s="13"/>
      <c r="P12" s="13"/>
      <c r="Q12" s="13"/>
      <c r="R12" s="13"/>
      <c r="S12" s="13"/>
      <c r="T12" s="13"/>
      <c r="U12" s="13"/>
      <c r="V12" s="13"/>
      <c r="W12" s="13"/>
      <c r="X12" s="13"/>
      <c r="Y12" s="13"/>
    </row>
    <row r="13" spans="1:25" ht="18.75">
      <c r="A13" s="22"/>
      <c r="B13" s="22"/>
      <c r="C13" s="13"/>
      <c r="D13" s="13"/>
      <c r="E13" s="13"/>
      <c r="F13" s="13"/>
      <c r="G13" s="13"/>
      <c r="H13" s="13"/>
      <c r="I13" s="13"/>
      <c r="J13" s="13"/>
      <c r="K13" s="13"/>
      <c r="L13" s="13"/>
      <c r="M13" s="13"/>
      <c r="N13" s="13"/>
      <c r="O13" s="13"/>
      <c r="P13" s="13"/>
      <c r="Q13" s="13"/>
      <c r="R13" s="13"/>
      <c r="S13" s="13"/>
      <c r="T13" s="13"/>
      <c r="U13" s="13"/>
      <c r="V13" s="13"/>
      <c r="W13" s="13"/>
      <c r="X13" s="13"/>
      <c r="Y13" s="13"/>
    </row>
    <row r="14" spans="1:25" ht="18.75">
      <c r="A14" s="22"/>
      <c r="B14" s="22"/>
      <c r="C14" s="13"/>
      <c r="D14" s="13"/>
      <c r="E14" s="13"/>
      <c r="F14" s="13"/>
      <c r="G14" s="13"/>
      <c r="H14" s="13"/>
      <c r="I14" s="13"/>
      <c r="J14" s="13"/>
      <c r="K14" s="13"/>
      <c r="L14" s="13"/>
      <c r="M14" s="13"/>
      <c r="N14" s="13"/>
      <c r="O14" s="13"/>
      <c r="P14" s="13"/>
      <c r="Q14" s="13"/>
      <c r="R14" s="13"/>
      <c r="S14" s="13"/>
      <c r="T14" s="13"/>
      <c r="U14" s="13"/>
      <c r="V14" s="13"/>
      <c r="W14" s="13"/>
      <c r="X14" s="13"/>
      <c r="Y14" s="13"/>
    </row>
    <row r="15" spans="1:25" ht="18.75">
      <c r="A15" s="22"/>
      <c r="B15" s="22"/>
      <c r="C15" s="13"/>
      <c r="D15" s="13"/>
      <c r="E15" s="13"/>
      <c r="F15" s="13"/>
      <c r="G15" s="13"/>
      <c r="H15" s="13"/>
      <c r="I15" s="13"/>
      <c r="J15" s="13"/>
      <c r="K15" s="13"/>
      <c r="L15" s="13"/>
      <c r="M15" s="13"/>
      <c r="N15" s="13"/>
      <c r="O15" s="13"/>
      <c r="P15" s="13"/>
      <c r="Q15" s="13"/>
      <c r="R15" s="13"/>
      <c r="S15" s="13"/>
      <c r="T15" s="13"/>
      <c r="U15" s="13"/>
      <c r="V15" s="13"/>
      <c r="W15" s="13"/>
      <c r="X15" s="13"/>
      <c r="Y15" s="13"/>
    </row>
    <row r="16" spans="1:25" ht="18.75">
      <c r="A16" s="22"/>
      <c r="B16" s="22"/>
      <c r="C16" s="13"/>
      <c r="D16" s="13"/>
      <c r="E16" s="13"/>
      <c r="F16" s="13"/>
      <c r="G16" s="13"/>
      <c r="H16" s="13"/>
      <c r="I16" s="13"/>
      <c r="J16" s="13"/>
      <c r="K16" s="13"/>
      <c r="L16" s="13"/>
      <c r="M16" s="13"/>
      <c r="N16" s="13"/>
      <c r="O16" s="13"/>
      <c r="P16" s="13"/>
      <c r="Q16" s="13"/>
      <c r="R16" s="13"/>
      <c r="S16" s="13"/>
      <c r="T16" s="13"/>
      <c r="U16" s="13"/>
      <c r="V16" s="13"/>
      <c r="W16" s="13"/>
      <c r="X16" s="13"/>
      <c r="Y16" s="13"/>
    </row>
    <row r="17" spans="1:25" ht="18.75">
      <c r="A17" s="22"/>
      <c r="B17" s="22"/>
      <c r="C17" s="13"/>
      <c r="D17" s="13"/>
      <c r="E17" s="13"/>
      <c r="F17" s="13"/>
      <c r="G17" s="13"/>
      <c r="H17" s="13"/>
      <c r="I17" s="13"/>
      <c r="J17" s="13"/>
      <c r="K17" s="13"/>
      <c r="L17" s="13"/>
      <c r="M17" s="13"/>
      <c r="N17" s="13"/>
      <c r="O17" s="13"/>
      <c r="P17" s="13"/>
      <c r="Q17" s="13"/>
      <c r="R17" s="13"/>
      <c r="S17" s="13"/>
      <c r="T17" s="13"/>
      <c r="U17" s="13"/>
      <c r="V17" s="13"/>
      <c r="W17" s="13"/>
      <c r="X17" s="13"/>
      <c r="Y17" s="13"/>
    </row>
    <row r="18" spans="1:25" ht="18.75">
      <c r="A18" s="22"/>
      <c r="B18" s="22"/>
      <c r="C18" s="13"/>
      <c r="D18" s="13"/>
      <c r="E18" s="13"/>
      <c r="F18" s="13"/>
      <c r="G18" s="13"/>
      <c r="H18" s="13"/>
      <c r="I18" s="13"/>
      <c r="J18" s="13"/>
      <c r="K18" s="13"/>
      <c r="L18" s="13"/>
      <c r="M18" s="13"/>
      <c r="N18" s="13"/>
      <c r="O18" s="13"/>
      <c r="P18" s="13"/>
      <c r="Q18" s="13"/>
      <c r="R18" s="13"/>
      <c r="S18" s="13"/>
      <c r="T18" s="13"/>
      <c r="U18" s="13"/>
      <c r="V18" s="13"/>
      <c r="W18" s="13"/>
      <c r="X18" s="13"/>
      <c r="Y18" s="13"/>
    </row>
    <row r="19" spans="1:25" ht="18.75">
      <c r="A19" s="22"/>
      <c r="B19" s="22"/>
      <c r="C19" s="13"/>
      <c r="D19" s="13"/>
      <c r="E19" s="13"/>
      <c r="F19" s="13"/>
      <c r="G19" s="13"/>
      <c r="H19" s="13"/>
      <c r="I19" s="13"/>
      <c r="J19" s="13"/>
      <c r="K19" s="13"/>
      <c r="L19" s="13"/>
      <c r="M19" s="13"/>
      <c r="N19" s="13"/>
      <c r="O19" s="13"/>
      <c r="P19" s="13"/>
      <c r="Q19" s="13"/>
      <c r="R19" s="13"/>
      <c r="S19" s="13"/>
      <c r="T19" s="13"/>
      <c r="U19" s="13"/>
      <c r="V19" s="13"/>
      <c r="W19" s="13"/>
      <c r="X19" s="13"/>
      <c r="Y19" s="13"/>
    </row>
    <row r="20" spans="1:25" ht="18.75">
      <c r="A20" s="22"/>
      <c r="B20" s="22"/>
      <c r="C20" s="13"/>
      <c r="D20" s="13"/>
      <c r="E20" s="13"/>
      <c r="F20" s="13"/>
      <c r="G20" s="13"/>
      <c r="H20" s="13"/>
      <c r="I20" s="13"/>
      <c r="J20" s="13"/>
      <c r="K20" s="13"/>
      <c r="L20" s="13"/>
      <c r="M20" s="13"/>
      <c r="N20" s="13"/>
      <c r="O20" s="13"/>
      <c r="P20" s="13"/>
      <c r="Q20" s="13"/>
      <c r="R20" s="13"/>
      <c r="S20" s="13"/>
      <c r="T20" s="13"/>
      <c r="U20" s="13"/>
      <c r="V20" s="13"/>
      <c r="W20" s="13"/>
      <c r="X20" s="13"/>
      <c r="Y20" s="13"/>
    </row>
    <row r="21" spans="1:25" ht="15.75" customHeight="1">
      <c r="A21" s="22"/>
      <c r="B21" s="22"/>
      <c r="C21" s="13"/>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22"/>
      <c r="B22" s="22"/>
      <c r="C22" s="13"/>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22"/>
      <c r="B23" s="22"/>
      <c r="C23" s="13"/>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22"/>
      <c r="B24" s="22"/>
      <c r="C24" s="13"/>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22"/>
      <c r="B25" s="22"/>
      <c r="C25" s="13"/>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22"/>
      <c r="B26" s="22"/>
      <c r="C26" s="13"/>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22"/>
      <c r="B27" s="22"/>
      <c r="C27" s="13"/>
      <c r="D27" s="13"/>
      <c r="E27" s="13"/>
      <c r="F27" s="13"/>
      <c r="G27" s="13"/>
      <c r="H27" s="13"/>
      <c r="I27" s="13"/>
      <c r="J27" s="13"/>
      <c r="K27" s="13"/>
      <c r="L27" s="13"/>
      <c r="M27" s="13"/>
      <c r="N27" s="13"/>
      <c r="O27" s="13"/>
      <c r="P27" s="13"/>
      <c r="Q27" s="13"/>
      <c r="R27" s="13"/>
      <c r="S27" s="13"/>
      <c r="T27" s="13"/>
      <c r="U27" s="13"/>
      <c r="V27" s="13"/>
      <c r="W27" s="13"/>
      <c r="X27" s="13"/>
      <c r="Y27" s="13"/>
    </row>
    <row r="28" spans="1:25" ht="15.75" customHeight="1">
      <c r="A28" s="22"/>
      <c r="B28" s="22"/>
      <c r="C28" s="13"/>
      <c r="D28" s="13"/>
      <c r="E28" s="13"/>
      <c r="F28" s="13"/>
      <c r="G28" s="13"/>
      <c r="H28" s="13"/>
      <c r="I28" s="13"/>
      <c r="J28" s="13"/>
      <c r="K28" s="13"/>
      <c r="L28" s="13"/>
      <c r="M28" s="13"/>
      <c r="N28" s="13"/>
      <c r="O28" s="13"/>
      <c r="P28" s="13"/>
      <c r="Q28" s="13"/>
      <c r="R28" s="13"/>
      <c r="S28" s="13"/>
      <c r="T28" s="13"/>
      <c r="U28" s="13"/>
      <c r="V28" s="13"/>
      <c r="W28" s="13"/>
      <c r="X28" s="13"/>
      <c r="Y28" s="13"/>
    </row>
    <row r="29" spans="1:25" ht="15.75" customHeight="1">
      <c r="A29" s="22"/>
      <c r="B29" s="22"/>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22"/>
      <c r="B30" s="22"/>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22"/>
      <c r="B31" s="22"/>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22"/>
      <c r="B32" s="22"/>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22"/>
      <c r="B33" s="22"/>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22"/>
      <c r="B34" s="22"/>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22"/>
      <c r="B35" s="22"/>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22"/>
      <c r="B36" s="22"/>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22"/>
      <c r="B37" s="22"/>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22"/>
      <c r="B38" s="22"/>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22"/>
      <c r="B39" s="22"/>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22"/>
      <c r="B40" s="22"/>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22"/>
      <c r="B41" s="22"/>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22"/>
      <c r="B42" s="22"/>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22"/>
      <c r="B43" s="22"/>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22"/>
      <c r="B44" s="22"/>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22"/>
      <c r="B45" s="22"/>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22"/>
      <c r="B46" s="22"/>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22"/>
      <c r="B47" s="22"/>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22"/>
      <c r="B48" s="22"/>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22"/>
      <c r="B49" s="22"/>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22"/>
      <c r="B50" s="22"/>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22"/>
      <c r="B51" s="22"/>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22"/>
      <c r="B52" s="22"/>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22"/>
      <c r="B53" s="22"/>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22"/>
      <c r="B54" s="22"/>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22"/>
      <c r="B55" s="22"/>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22"/>
      <c r="B56" s="22"/>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22"/>
      <c r="B57" s="22"/>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22"/>
      <c r="B58" s="22"/>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22"/>
      <c r="B59" s="22"/>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22"/>
      <c r="B60" s="22"/>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22"/>
      <c r="B61" s="22"/>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22"/>
      <c r="B62" s="22"/>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22"/>
      <c r="B63" s="22"/>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22"/>
      <c r="B64" s="22"/>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22"/>
      <c r="B65" s="22"/>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22"/>
      <c r="B66" s="22"/>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22"/>
      <c r="B67" s="22"/>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22"/>
      <c r="B68" s="22"/>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22"/>
      <c r="B69" s="22"/>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22"/>
      <c r="B70" s="22"/>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22"/>
      <c r="B71" s="22"/>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22"/>
      <c r="B72" s="22"/>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22"/>
      <c r="B73" s="22"/>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22"/>
      <c r="B74" s="22"/>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22"/>
      <c r="B75" s="22"/>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22"/>
      <c r="B76" s="22"/>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22"/>
      <c r="B77" s="22"/>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22"/>
      <c r="B78" s="22"/>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22"/>
      <c r="B79" s="22"/>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22"/>
      <c r="B80" s="22"/>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22"/>
      <c r="B81" s="22"/>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22"/>
      <c r="B82" s="22"/>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22"/>
      <c r="B83" s="22"/>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22"/>
      <c r="B84" s="22"/>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22"/>
      <c r="B85" s="22"/>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22"/>
      <c r="B86" s="22"/>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22"/>
      <c r="B87" s="22"/>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22"/>
      <c r="B88" s="22"/>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22"/>
      <c r="B89" s="22"/>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22"/>
      <c r="B90" s="22"/>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22"/>
      <c r="B91" s="22"/>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22"/>
      <c r="B92" s="22"/>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22"/>
      <c r="B93" s="22"/>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22"/>
      <c r="B94" s="22"/>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22"/>
      <c r="B95" s="22"/>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22"/>
      <c r="B96" s="22"/>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22"/>
      <c r="B97" s="22"/>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22"/>
      <c r="B98" s="22"/>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22"/>
      <c r="B99" s="22"/>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22"/>
      <c r="B100" s="22"/>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22"/>
      <c r="B101" s="22"/>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22"/>
      <c r="B102" s="22"/>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22"/>
      <c r="B103" s="22"/>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22"/>
      <c r="B104" s="22"/>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22"/>
      <c r="B105" s="22"/>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22"/>
      <c r="B106" s="22"/>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22"/>
      <c r="B107" s="22"/>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22"/>
      <c r="B108" s="22"/>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22"/>
      <c r="B109" s="22"/>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22"/>
      <c r="B110" s="22"/>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22"/>
      <c r="B111" s="22"/>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22"/>
      <c r="B112" s="22"/>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22"/>
      <c r="B113" s="22"/>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22"/>
      <c r="B114" s="22"/>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22"/>
      <c r="B115" s="22"/>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22"/>
      <c r="B116" s="22"/>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22"/>
      <c r="B117" s="22"/>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22"/>
      <c r="B118" s="22"/>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22"/>
      <c r="B119" s="22"/>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22"/>
      <c r="B120" s="22"/>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22"/>
      <c r="B121" s="22"/>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22"/>
      <c r="B122" s="22"/>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22"/>
      <c r="B123" s="22"/>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22"/>
      <c r="B124" s="22"/>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22"/>
      <c r="B125" s="22"/>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22"/>
      <c r="B126" s="22"/>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22"/>
      <c r="B127" s="22"/>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22"/>
      <c r="B128" s="22"/>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22"/>
      <c r="B129" s="22"/>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22"/>
      <c r="B130" s="22"/>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22"/>
      <c r="B131" s="22"/>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22"/>
      <c r="B132" s="22"/>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22"/>
      <c r="B133" s="22"/>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22"/>
      <c r="B134" s="22"/>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22"/>
      <c r="B135" s="22"/>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22"/>
      <c r="B136" s="22"/>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22"/>
      <c r="B137" s="22"/>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22"/>
      <c r="B138" s="22"/>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22"/>
      <c r="B139" s="22"/>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22"/>
      <c r="B140" s="22"/>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22"/>
      <c r="B141" s="22"/>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22"/>
      <c r="B142" s="22"/>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22"/>
      <c r="B143" s="22"/>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22"/>
      <c r="B144" s="22"/>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22"/>
      <c r="B145" s="22"/>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22"/>
      <c r="B146" s="22"/>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22"/>
      <c r="B147" s="22"/>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22"/>
      <c r="B148" s="22"/>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22"/>
      <c r="B149" s="22"/>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22"/>
      <c r="B150" s="22"/>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22"/>
      <c r="B151" s="22"/>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22"/>
      <c r="B152" s="22"/>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22"/>
      <c r="B153" s="22"/>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22"/>
      <c r="B154" s="22"/>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22"/>
      <c r="B155" s="22"/>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22"/>
      <c r="B156" s="22"/>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22"/>
      <c r="B157" s="22"/>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22"/>
      <c r="B158" s="22"/>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22"/>
      <c r="B159" s="22"/>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22"/>
      <c r="B160" s="22"/>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22"/>
      <c r="B161" s="22"/>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22"/>
      <c r="B162" s="22"/>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22"/>
      <c r="B163" s="22"/>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22"/>
      <c r="B164" s="22"/>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22"/>
      <c r="B165" s="22"/>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22"/>
      <c r="B166" s="22"/>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22"/>
      <c r="B167" s="22"/>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22"/>
      <c r="B168" s="22"/>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22"/>
      <c r="B169" s="22"/>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22"/>
      <c r="B170" s="22"/>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22"/>
      <c r="B171" s="22"/>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22"/>
      <c r="B172" s="22"/>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22"/>
      <c r="B173" s="22"/>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22"/>
      <c r="B174" s="22"/>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22"/>
      <c r="B175" s="22"/>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22"/>
      <c r="B176" s="22"/>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22"/>
      <c r="B177" s="22"/>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22"/>
      <c r="B178" s="22"/>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22"/>
      <c r="B179" s="22"/>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22"/>
      <c r="B180" s="22"/>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22"/>
      <c r="B181" s="22"/>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22"/>
      <c r="B182" s="22"/>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22"/>
      <c r="B183" s="22"/>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22"/>
      <c r="B184" s="22"/>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22"/>
      <c r="B185" s="22"/>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22"/>
      <c r="B186" s="22"/>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22"/>
      <c r="B187" s="22"/>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22"/>
      <c r="B188" s="22"/>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22"/>
      <c r="B189" s="22"/>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22"/>
      <c r="B190" s="22"/>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22"/>
      <c r="B191" s="22"/>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22"/>
      <c r="B192" s="22"/>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22"/>
      <c r="B193" s="22"/>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22"/>
      <c r="B194" s="22"/>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22"/>
      <c r="B195" s="22"/>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22"/>
      <c r="B196" s="22"/>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22"/>
      <c r="B197" s="22"/>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22"/>
      <c r="B198" s="22"/>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22"/>
      <c r="B199" s="22"/>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22"/>
      <c r="B200" s="22"/>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22"/>
      <c r="B201" s="22"/>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22"/>
      <c r="B202" s="22"/>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22"/>
      <c r="B203" s="22"/>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22"/>
      <c r="B204" s="22"/>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22"/>
      <c r="B205" s="22"/>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22"/>
      <c r="B206" s="22"/>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22"/>
      <c r="B207" s="22"/>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22"/>
      <c r="B208" s="22"/>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22"/>
      <c r="B209" s="22"/>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22"/>
      <c r="B210" s="22"/>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22"/>
      <c r="B211" s="22"/>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22"/>
      <c r="B212" s="22"/>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22"/>
      <c r="B213" s="22"/>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22"/>
      <c r="B214" s="22"/>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22"/>
      <c r="B215" s="22"/>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22"/>
      <c r="B216" s="22"/>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22"/>
      <c r="B217" s="22"/>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22"/>
      <c r="B218" s="22"/>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22"/>
      <c r="B219" s="22"/>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22"/>
      <c r="B220" s="22"/>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3:F5"/>
    <mergeCell ref="C6:D8"/>
    <mergeCell ref="E6:F8"/>
  </mergeCells>
  <hyperlinks>
    <hyperlink ref="C6" location="PREGUNTA 8!A1" display="VOLVER" xr:uid="{00000000-0004-0000-1F00-000000000000}"/>
    <hyperlink ref="E6" location="PREGUNTA 9!A1" display="SIGUIENTE" xr:uid="{00000000-0004-0000-1F00-000001000000}"/>
  </hyperlinks>
  <pageMargins left="0" right="0" top="0" bottom="0" header="0" footer="0"/>
  <pageSetup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Y1000"/>
  <sheetViews>
    <sheetView showGridLines="0" workbookViewId="0"/>
  </sheetViews>
  <sheetFormatPr baseColWidth="10" defaultColWidth="14.42578125" defaultRowHeight="15" customHeight="1"/>
  <cols>
    <col min="1" max="1" width="53.140625" customWidth="1"/>
    <col min="2" max="2" width="3.7109375" customWidth="1"/>
    <col min="3" max="5" width="11.42578125" customWidth="1"/>
    <col min="6" max="6" width="13.85546875" customWidth="1"/>
    <col min="7" max="7" width="3.7109375" customWidth="1"/>
    <col min="8" max="25" width="11.42578125" customWidth="1"/>
  </cols>
  <sheetData>
    <row r="1" spans="1:25" ht="74.25" customHeight="1">
      <c r="A1" s="445"/>
      <c r="B1" s="445"/>
      <c r="C1" s="445"/>
      <c r="D1" s="445"/>
      <c r="E1" s="445"/>
      <c r="F1" s="445"/>
      <c r="G1" s="22"/>
      <c r="H1" s="22"/>
      <c r="I1" s="22"/>
      <c r="J1" s="22"/>
      <c r="K1" s="22"/>
      <c r="L1" s="22"/>
      <c r="M1" s="22"/>
      <c r="N1" s="22"/>
      <c r="O1" s="22"/>
      <c r="P1" s="22"/>
      <c r="Q1" s="22"/>
      <c r="R1" s="22"/>
      <c r="S1" s="22"/>
      <c r="T1" s="22"/>
      <c r="U1" s="22"/>
      <c r="V1" s="22"/>
      <c r="W1" s="22"/>
      <c r="X1" s="22"/>
      <c r="Y1" s="22"/>
    </row>
    <row r="2" spans="1:25" ht="22.5">
      <c r="A2" s="445"/>
      <c r="B2" s="510"/>
      <c r="C2" s="511"/>
      <c r="D2" s="511"/>
      <c r="E2" s="511"/>
      <c r="F2" s="511"/>
      <c r="G2" s="512"/>
      <c r="H2" s="22"/>
      <c r="I2" s="22"/>
      <c r="J2" s="22"/>
      <c r="K2" s="22"/>
      <c r="L2" s="22"/>
      <c r="M2" s="22"/>
      <c r="N2" s="22"/>
      <c r="O2" s="22"/>
      <c r="P2" s="22"/>
      <c r="Q2" s="22"/>
      <c r="R2" s="22"/>
      <c r="S2" s="22"/>
      <c r="T2" s="22"/>
      <c r="U2" s="22"/>
      <c r="V2" s="22"/>
      <c r="W2" s="22"/>
      <c r="X2" s="22"/>
      <c r="Y2" s="22"/>
    </row>
    <row r="3" spans="1:25" ht="22.5">
      <c r="A3" s="445"/>
      <c r="B3" s="513"/>
      <c r="C3" s="760" t="s">
        <v>158</v>
      </c>
      <c r="D3" s="580"/>
      <c r="E3" s="580"/>
      <c r="F3" s="581"/>
      <c r="G3" s="514"/>
      <c r="H3" s="13"/>
      <c r="I3" s="13"/>
      <c r="J3" s="13"/>
      <c r="K3" s="13"/>
      <c r="L3" s="13"/>
      <c r="M3" s="13"/>
      <c r="N3" s="13"/>
      <c r="O3" s="13"/>
      <c r="P3" s="13"/>
      <c r="Q3" s="13"/>
      <c r="R3" s="13"/>
      <c r="S3" s="13"/>
      <c r="T3" s="13"/>
      <c r="U3" s="13"/>
      <c r="V3" s="13"/>
      <c r="W3" s="13"/>
      <c r="X3" s="13"/>
      <c r="Y3" s="13"/>
    </row>
    <row r="4" spans="1:25" ht="22.5">
      <c r="A4" s="445"/>
      <c r="B4" s="513"/>
      <c r="C4" s="582"/>
      <c r="D4" s="583"/>
      <c r="E4" s="583"/>
      <c r="F4" s="584"/>
      <c r="G4" s="514"/>
      <c r="H4" s="13"/>
      <c r="I4" s="13"/>
      <c r="J4" s="13"/>
      <c r="K4" s="13"/>
      <c r="L4" s="13"/>
      <c r="M4" s="13"/>
      <c r="N4" s="13"/>
      <c r="O4" s="13"/>
      <c r="P4" s="13"/>
      <c r="Q4" s="13"/>
      <c r="R4" s="13"/>
      <c r="S4" s="13"/>
      <c r="T4" s="13"/>
      <c r="U4" s="13"/>
      <c r="V4" s="13"/>
      <c r="W4" s="13"/>
      <c r="X4" s="13"/>
      <c r="Y4" s="13"/>
    </row>
    <row r="5" spans="1:25" ht="15.75" customHeight="1">
      <c r="A5" s="445"/>
      <c r="B5" s="513"/>
      <c r="C5" s="585"/>
      <c r="D5" s="586"/>
      <c r="E5" s="586"/>
      <c r="F5" s="587"/>
      <c r="G5" s="514"/>
      <c r="H5" s="13"/>
      <c r="I5" s="13"/>
      <c r="J5" s="13"/>
      <c r="K5" s="13"/>
      <c r="L5" s="13"/>
      <c r="M5" s="13"/>
      <c r="N5" s="13"/>
      <c r="O5" s="13"/>
      <c r="P5" s="13"/>
      <c r="Q5" s="13"/>
      <c r="R5" s="13"/>
      <c r="S5" s="13"/>
      <c r="T5" s="13"/>
      <c r="U5" s="13"/>
      <c r="V5" s="13"/>
      <c r="W5" s="13"/>
      <c r="X5" s="13"/>
      <c r="Y5" s="13"/>
    </row>
    <row r="6" spans="1:25" ht="18" customHeight="1">
      <c r="A6" s="453"/>
      <c r="B6" s="515"/>
      <c r="C6" s="761" t="s">
        <v>159</v>
      </c>
      <c r="D6" s="581"/>
      <c r="E6" s="762" t="s">
        <v>160</v>
      </c>
      <c r="F6" s="581"/>
      <c r="G6" s="514"/>
      <c r="H6" s="13"/>
      <c r="I6" s="13"/>
      <c r="J6" s="13"/>
      <c r="K6" s="13"/>
      <c r="L6" s="13"/>
      <c r="M6" s="13"/>
      <c r="N6" s="13"/>
      <c r="O6" s="13"/>
      <c r="P6" s="13"/>
      <c r="Q6" s="13"/>
      <c r="R6" s="13"/>
      <c r="S6" s="13"/>
      <c r="T6" s="13"/>
      <c r="U6" s="13"/>
      <c r="V6" s="13"/>
      <c r="W6" s="13"/>
      <c r="X6" s="13"/>
      <c r="Y6" s="13"/>
    </row>
    <row r="7" spans="1:25" ht="27.75" customHeight="1">
      <c r="A7" s="453"/>
      <c r="B7" s="515"/>
      <c r="C7" s="582"/>
      <c r="D7" s="584"/>
      <c r="E7" s="582"/>
      <c r="F7" s="584"/>
      <c r="G7" s="514"/>
      <c r="H7" s="13"/>
      <c r="I7" s="13"/>
      <c r="J7" s="13"/>
      <c r="K7" s="13"/>
      <c r="L7" s="13"/>
      <c r="M7" s="13"/>
      <c r="N7" s="13"/>
      <c r="O7" s="13"/>
      <c r="P7" s="13"/>
      <c r="Q7" s="13"/>
      <c r="R7" s="13"/>
      <c r="S7" s="13"/>
      <c r="T7" s="13"/>
      <c r="U7" s="13"/>
      <c r="V7" s="13"/>
      <c r="W7" s="13"/>
      <c r="X7" s="13"/>
      <c r="Y7" s="13"/>
    </row>
    <row r="8" spans="1:25" ht="18.75" customHeight="1">
      <c r="A8" s="453"/>
      <c r="B8" s="515"/>
      <c r="C8" s="585"/>
      <c r="D8" s="587"/>
      <c r="E8" s="585"/>
      <c r="F8" s="587"/>
      <c r="G8" s="514"/>
      <c r="H8" s="13"/>
      <c r="I8" s="13"/>
      <c r="J8" s="13"/>
      <c r="K8" s="13"/>
      <c r="L8" s="13"/>
      <c r="M8" s="13"/>
      <c r="N8" s="13"/>
      <c r="O8" s="13"/>
      <c r="P8" s="13"/>
      <c r="Q8" s="13"/>
      <c r="R8" s="13"/>
      <c r="S8" s="13"/>
      <c r="T8" s="13"/>
      <c r="U8" s="13"/>
      <c r="V8" s="13"/>
      <c r="W8" s="13"/>
      <c r="X8" s="13"/>
      <c r="Y8" s="13"/>
    </row>
    <row r="9" spans="1:25" ht="18.75">
      <c r="A9" s="22"/>
      <c r="B9" s="516"/>
      <c r="C9" s="517"/>
      <c r="D9" s="517"/>
      <c r="E9" s="517"/>
      <c r="F9" s="517"/>
      <c r="G9" s="518"/>
      <c r="H9" s="13"/>
      <c r="I9" s="13"/>
      <c r="J9" s="13"/>
      <c r="K9" s="13"/>
      <c r="L9" s="13"/>
      <c r="M9" s="13"/>
      <c r="N9" s="13"/>
      <c r="O9" s="13"/>
      <c r="P9" s="13"/>
      <c r="Q9" s="13"/>
      <c r="R9" s="13"/>
      <c r="S9" s="13"/>
      <c r="T9" s="13"/>
      <c r="U9" s="13"/>
      <c r="V9" s="13"/>
      <c r="W9" s="13"/>
      <c r="X9" s="13"/>
      <c r="Y9" s="13"/>
    </row>
    <row r="10" spans="1:25" ht="18.75">
      <c r="A10" s="22"/>
      <c r="B10" s="22"/>
      <c r="C10" s="13"/>
      <c r="D10" s="13"/>
      <c r="E10" s="13"/>
      <c r="F10" s="13"/>
      <c r="G10" s="13"/>
      <c r="H10" s="13"/>
      <c r="I10" s="13"/>
      <c r="J10" s="13"/>
      <c r="K10" s="13"/>
      <c r="L10" s="13"/>
      <c r="M10" s="13"/>
      <c r="N10" s="13"/>
      <c r="O10" s="13"/>
      <c r="P10" s="13"/>
      <c r="Q10" s="13"/>
      <c r="R10" s="13"/>
      <c r="S10" s="13"/>
      <c r="T10" s="13"/>
      <c r="U10" s="13"/>
      <c r="V10" s="13"/>
      <c r="W10" s="13"/>
      <c r="X10" s="13"/>
      <c r="Y10" s="13"/>
    </row>
    <row r="11" spans="1:25" ht="18.75">
      <c r="A11" s="22"/>
      <c r="B11" s="22"/>
      <c r="C11" s="13"/>
      <c r="D11" s="13"/>
      <c r="E11" s="13"/>
      <c r="F11" s="13"/>
      <c r="G11" s="13"/>
      <c r="H11" s="13"/>
      <c r="I11" s="13"/>
      <c r="J11" s="13"/>
      <c r="K11" s="13"/>
      <c r="L11" s="13"/>
      <c r="M11" s="13"/>
      <c r="N11" s="13"/>
      <c r="O11" s="13"/>
      <c r="P11" s="13"/>
      <c r="Q11" s="13"/>
      <c r="R11" s="13"/>
      <c r="S11" s="13"/>
      <c r="T11" s="13"/>
      <c r="U11" s="13"/>
      <c r="V11" s="13"/>
      <c r="W11" s="13"/>
      <c r="X11" s="13"/>
      <c r="Y11" s="13"/>
    </row>
    <row r="12" spans="1:25" ht="18.75">
      <c r="A12" s="22"/>
      <c r="B12" s="22"/>
      <c r="C12" s="13"/>
      <c r="D12" s="13"/>
      <c r="E12" s="13"/>
      <c r="F12" s="13"/>
      <c r="G12" s="13"/>
      <c r="H12" s="13"/>
      <c r="I12" s="13"/>
      <c r="J12" s="13"/>
      <c r="K12" s="13"/>
      <c r="L12" s="13"/>
      <c r="M12" s="13"/>
      <c r="N12" s="13"/>
      <c r="O12" s="13"/>
      <c r="P12" s="13"/>
      <c r="Q12" s="13"/>
      <c r="R12" s="13"/>
      <c r="S12" s="13"/>
      <c r="T12" s="13"/>
      <c r="U12" s="13"/>
      <c r="V12" s="13"/>
      <c r="W12" s="13"/>
      <c r="X12" s="13"/>
      <c r="Y12" s="13"/>
    </row>
    <row r="13" spans="1:25" ht="18.75">
      <c r="A13" s="22"/>
      <c r="B13" s="22"/>
      <c r="C13" s="13"/>
      <c r="D13" s="13"/>
      <c r="E13" s="13"/>
      <c r="F13" s="13"/>
      <c r="G13" s="13"/>
      <c r="H13" s="13"/>
      <c r="I13" s="13"/>
      <c r="J13" s="13"/>
      <c r="K13" s="13"/>
      <c r="L13" s="13"/>
      <c r="M13" s="13"/>
      <c r="N13" s="13"/>
      <c r="O13" s="13"/>
      <c r="P13" s="13"/>
      <c r="Q13" s="13"/>
      <c r="R13" s="13"/>
      <c r="S13" s="13"/>
      <c r="T13" s="13"/>
      <c r="U13" s="13"/>
      <c r="V13" s="13"/>
      <c r="W13" s="13"/>
      <c r="X13" s="13"/>
      <c r="Y13" s="13"/>
    </row>
    <row r="14" spans="1:25" ht="18.75">
      <c r="A14" s="22"/>
      <c r="B14" s="22"/>
      <c r="C14" s="13"/>
      <c r="D14" s="13"/>
      <c r="E14" s="13"/>
      <c r="F14" s="13"/>
      <c r="G14" s="13"/>
      <c r="H14" s="13"/>
      <c r="I14" s="13"/>
      <c r="J14" s="13"/>
      <c r="K14" s="13"/>
      <c r="L14" s="13"/>
      <c r="M14" s="13"/>
      <c r="N14" s="13"/>
      <c r="O14" s="13"/>
      <c r="P14" s="13"/>
      <c r="Q14" s="13"/>
      <c r="R14" s="13"/>
      <c r="S14" s="13"/>
      <c r="T14" s="13"/>
      <c r="U14" s="13"/>
      <c r="V14" s="13"/>
      <c r="W14" s="13"/>
      <c r="X14" s="13"/>
      <c r="Y14" s="13"/>
    </row>
    <row r="15" spans="1:25" ht="18.75">
      <c r="A15" s="22"/>
      <c r="B15" s="22"/>
      <c r="C15" s="13"/>
      <c r="D15" s="13"/>
      <c r="E15" s="13"/>
      <c r="F15" s="13"/>
      <c r="G15" s="13"/>
      <c r="H15" s="13"/>
      <c r="I15" s="13"/>
      <c r="J15" s="13"/>
      <c r="K15" s="13"/>
      <c r="L15" s="13"/>
      <c r="M15" s="13"/>
      <c r="N15" s="13"/>
      <c r="O15" s="13"/>
      <c r="P15" s="13"/>
      <c r="Q15" s="13"/>
      <c r="R15" s="13"/>
      <c r="S15" s="13"/>
      <c r="T15" s="13"/>
      <c r="U15" s="13"/>
      <c r="V15" s="13"/>
      <c r="W15" s="13"/>
      <c r="X15" s="13"/>
      <c r="Y15" s="13"/>
    </row>
    <row r="16" spans="1:25" ht="18.75">
      <c r="A16" s="22"/>
      <c r="B16" s="22"/>
      <c r="C16" s="13"/>
      <c r="D16" s="13"/>
      <c r="E16" s="13"/>
      <c r="F16" s="13"/>
      <c r="G16" s="13"/>
      <c r="H16" s="13"/>
      <c r="I16" s="13"/>
      <c r="J16" s="13"/>
      <c r="K16" s="13"/>
      <c r="L16" s="13"/>
      <c r="M16" s="13"/>
      <c r="N16" s="13"/>
      <c r="O16" s="13"/>
      <c r="P16" s="13"/>
      <c r="Q16" s="13"/>
      <c r="R16" s="13"/>
      <c r="S16" s="13"/>
      <c r="T16" s="13"/>
      <c r="U16" s="13"/>
      <c r="V16" s="13"/>
      <c r="W16" s="13"/>
      <c r="X16" s="13"/>
      <c r="Y16" s="13"/>
    </row>
    <row r="17" spans="1:25" ht="18.75">
      <c r="A17" s="22"/>
      <c r="B17" s="22"/>
      <c r="C17" s="13"/>
      <c r="D17" s="13"/>
      <c r="E17" s="13"/>
      <c r="F17" s="13"/>
      <c r="G17" s="13"/>
      <c r="H17" s="13"/>
      <c r="I17" s="13"/>
      <c r="J17" s="13"/>
      <c r="K17" s="13"/>
      <c r="L17" s="13"/>
      <c r="M17" s="13"/>
      <c r="N17" s="13"/>
      <c r="O17" s="13"/>
      <c r="P17" s="13"/>
      <c r="Q17" s="13"/>
      <c r="R17" s="13"/>
      <c r="S17" s="13"/>
      <c r="T17" s="13"/>
      <c r="U17" s="13"/>
      <c r="V17" s="13"/>
      <c r="W17" s="13"/>
      <c r="X17" s="13"/>
      <c r="Y17" s="13"/>
    </row>
    <row r="18" spans="1:25" ht="18.75">
      <c r="A18" s="22"/>
      <c r="B18" s="22"/>
      <c r="C18" s="13"/>
      <c r="D18" s="13"/>
      <c r="E18" s="13"/>
      <c r="F18" s="13"/>
      <c r="G18" s="13"/>
      <c r="H18" s="13"/>
      <c r="I18" s="13"/>
      <c r="J18" s="13"/>
      <c r="K18" s="13"/>
      <c r="L18" s="13"/>
      <c r="M18" s="13"/>
      <c r="N18" s="13"/>
      <c r="O18" s="13"/>
      <c r="P18" s="13"/>
      <c r="Q18" s="13"/>
      <c r="R18" s="13"/>
      <c r="S18" s="13"/>
      <c r="T18" s="13"/>
      <c r="U18" s="13"/>
      <c r="V18" s="13"/>
      <c r="W18" s="13"/>
      <c r="X18" s="13"/>
      <c r="Y18" s="13"/>
    </row>
    <row r="19" spans="1:25" ht="18.75">
      <c r="A19" s="22"/>
      <c r="B19" s="22"/>
      <c r="C19" s="13"/>
      <c r="D19" s="13"/>
      <c r="E19" s="13"/>
      <c r="F19" s="13"/>
      <c r="G19" s="13"/>
      <c r="H19" s="13"/>
      <c r="I19" s="13"/>
      <c r="J19" s="13"/>
      <c r="K19" s="13"/>
      <c r="L19" s="13"/>
      <c r="M19" s="13"/>
      <c r="N19" s="13"/>
      <c r="O19" s="13"/>
      <c r="P19" s="13"/>
      <c r="Q19" s="13"/>
      <c r="R19" s="13"/>
      <c r="S19" s="13"/>
      <c r="T19" s="13"/>
      <c r="U19" s="13"/>
      <c r="V19" s="13"/>
      <c r="W19" s="13"/>
      <c r="X19" s="13"/>
      <c r="Y19" s="13"/>
    </row>
    <row r="20" spans="1:25" ht="18.75">
      <c r="A20" s="22"/>
      <c r="B20" s="22"/>
      <c r="C20" s="13"/>
      <c r="D20" s="13"/>
      <c r="E20" s="13"/>
      <c r="F20" s="13"/>
      <c r="G20" s="13"/>
      <c r="H20" s="13"/>
      <c r="I20" s="13"/>
      <c r="J20" s="13"/>
      <c r="K20" s="13"/>
      <c r="L20" s="13"/>
      <c r="M20" s="13"/>
      <c r="N20" s="13"/>
      <c r="O20" s="13"/>
      <c r="P20" s="13"/>
      <c r="Q20" s="13"/>
      <c r="R20" s="13"/>
      <c r="S20" s="13"/>
      <c r="T20" s="13"/>
      <c r="U20" s="13"/>
      <c r="V20" s="13"/>
      <c r="W20" s="13"/>
      <c r="X20" s="13"/>
      <c r="Y20" s="13"/>
    </row>
    <row r="21" spans="1:25" ht="15.75" customHeight="1">
      <c r="A21" s="22"/>
      <c r="B21" s="22"/>
      <c r="C21" s="13"/>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22"/>
      <c r="B22" s="22"/>
      <c r="C22" s="13"/>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22"/>
      <c r="B23" s="22"/>
      <c r="C23" s="13"/>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22"/>
      <c r="B24" s="22"/>
      <c r="C24" s="13"/>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22"/>
      <c r="B25" s="22"/>
      <c r="C25" s="13"/>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22"/>
      <c r="B26" s="22"/>
      <c r="C26" s="13"/>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22"/>
      <c r="B27" s="22"/>
      <c r="C27" s="13"/>
      <c r="D27" s="13"/>
      <c r="E27" s="13"/>
      <c r="F27" s="13"/>
      <c r="G27" s="13"/>
      <c r="H27" s="13"/>
      <c r="I27" s="13"/>
      <c r="J27" s="13"/>
      <c r="K27" s="13"/>
      <c r="L27" s="13"/>
      <c r="M27" s="13"/>
      <c r="N27" s="13"/>
      <c r="O27" s="13"/>
      <c r="P27" s="13"/>
      <c r="Q27" s="13"/>
      <c r="R27" s="13"/>
      <c r="S27" s="13"/>
      <c r="T27" s="13"/>
      <c r="U27" s="13"/>
      <c r="V27" s="13"/>
      <c r="W27" s="13"/>
      <c r="X27" s="13"/>
      <c r="Y27" s="13"/>
    </row>
    <row r="28" spans="1:25" ht="15.75" customHeight="1">
      <c r="A28" s="22"/>
      <c r="B28" s="22"/>
      <c r="C28" s="13"/>
      <c r="D28" s="13"/>
      <c r="E28" s="13"/>
      <c r="F28" s="13"/>
      <c r="G28" s="13"/>
      <c r="H28" s="13"/>
      <c r="I28" s="13"/>
      <c r="J28" s="13"/>
      <c r="K28" s="13"/>
      <c r="L28" s="13"/>
      <c r="M28" s="13"/>
      <c r="N28" s="13"/>
      <c r="O28" s="13"/>
      <c r="P28" s="13"/>
      <c r="Q28" s="13"/>
      <c r="R28" s="13"/>
      <c r="S28" s="13"/>
      <c r="T28" s="13"/>
      <c r="U28" s="13"/>
      <c r="V28" s="13"/>
      <c r="W28" s="13"/>
      <c r="X28" s="13"/>
      <c r="Y28" s="13"/>
    </row>
    <row r="29" spans="1:25" ht="15.75" customHeight="1">
      <c r="A29" s="22"/>
      <c r="B29" s="22"/>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22"/>
      <c r="B30" s="22"/>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22"/>
      <c r="B31" s="22"/>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22"/>
      <c r="B32" s="22"/>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22"/>
      <c r="B33" s="22"/>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22"/>
      <c r="B34" s="22"/>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22"/>
      <c r="B35" s="22"/>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22"/>
      <c r="B36" s="22"/>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22"/>
      <c r="B37" s="22"/>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22"/>
      <c r="B38" s="22"/>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22"/>
      <c r="B39" s="22"/>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22"/>
      <c r="B40" s="22"/>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22"/>
      <c r="B41" s="22"/>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22"/>
      <c r="B42" s="22"/>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22"/>
      <c r="B43" s="22"/>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22"/>
      <c r="B44" s="22"/>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22"/>
      <c r="B45" s="22"/>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22"/>
      <c r="B46" s="22"/>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22"/>
      <c r="B47" s="22"/>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22"/>
      <c r="B48" s="22"/>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22"/>
      <c r="B49" s="22"/>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22"/>
      <c r="B50" s="22"/>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22"/>
      <c r="B51" s="22"/>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22"/>
      <c r="B52" s="22"/>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22"/>
      <c r="B53" s="22"/>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22"/>
      <c r="B54" s="22"/>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22"/>
      <c r="B55" s="22"/>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22"/>
      <c r="B56" s="22"/>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22"/>
      <c r="B57" s="22"/>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22"/>
      <c r="B58" s="22"/>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22"/>
      <c r="B59" s="22"/>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22"/>
      <c r="B60" s="22"/>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22"/>
      <c r="B61" s="22"/>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22"/>
      <c r="B62" s="22"/>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22"/>
      <c r="B63" s="22"/>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22"/>
      <c r="B64" s="22"/>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22"/>
      <c r="B65" s="22"/>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22"/>
      <c r="B66" s="22"/>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22"/>
      <c r="B67" s="22"/>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22"/>
      <c r="B68" s="22"/>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22"/>
      <c r="B69" s="22"/>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22"/>
      <c r="B70" s="22"/>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22"/>
      <c r="B71" s="22"/>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22"/>
      <c r="B72" s="22"/>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22"/>
      <c r="B73" s="22"/>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22"/>
      <c r="B74" s="22"/>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22"/>
      <c r="B75" s="22"/>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22"/>
      <c r="B76" s="22"/>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22"/>
      <c r="B77" s="22"/>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22"/>
      <c r="B78" s="22"/>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22"/>
      <c r="B79" s="22"/>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22"/>
      <c r="B80" s="22"/>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22"/>
      <c r="B81" s="22"/>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22"/>
      <c r="B82" s="22"/>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22"/>
      <c r="B83" s="22"/>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22"/>
      <c r="B84" s="22"/>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22"/>
      <c r="B85" s="22"/>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22"/>
      <c r="B86" s="22"/>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22"/>
      <c r="B87" s="22"/>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22"/>
      <c r="B88" s="22"/>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22"/>
      <c r="B89" s="22"/>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22"/>
      <c r="B90" s="22"/>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22"/>
      <c r="B91" s="22"/>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22"/>
      <c r="B92" s="22"/>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22"/>
      <c r="B93" s="22"/>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22"/>
      <c r="B94" s="22"/>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22"/>
      <c r="B95" s="22"/>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22"/>
      <c r="B96" s="22"/>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22"/>
      <c r="B97" s="22"/>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22"/>
      <c r="B98" s="22"/>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22"/>
      <c r="B99" s="22"/>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22"/>
      <c r="B100" s="22"/>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22"/>
      <c r="B101" s="22"/>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22"/>
      <c r="B102" s="22"/>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22"/>
      <c r="B103" s="22"/>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22"/>
      <c r="B104" s="22"/>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22"/>
      <c r="B105" s="22"/>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22"/>
      <c r="B106" s="22"/>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22"/>
      <c r="B107" s="22"/>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22"/>
      <c r="B108" s="22"/>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22"/>
      <c r="B109" s="22"/>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22"/>
      <c r="B110" s="22"/>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22"/>
      <c r="B111" s="22"/>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22"/>
      <c r="B112" s="22"/>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22"/>
      <c r="B113" s="22"/>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22"/>
      <c r="B114" s="22"/>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22"/>
      <c r="B115" s="22"/>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22"/>
      <c r="B116" s="22"/>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22"/>
      <c r="B117" s="22"/>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22"/>
      <c r="B118" s="22"/>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22"/>
      <c r="B119" s="22"/>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22"/>
      <c r="B120" s="22"/>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22"/>
      <c r="B121" s="22"/>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22"/>
      <c r="B122" s="22"/>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22"/>
      <c r="B123" s="22"/>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22"/>
      <c r="B124" s="22"/>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22"/>
      <c r="B125" s="22"/>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22"/>
      <c r="B126" s="22"/>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22"/>
      <c r="B127" s="22"/>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22"/>
      <c r="B128" s="22"/>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22"/>
      <c r="B129" s="22"/>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22"/>
      <c r="B130" s="22"/>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22"/>
      <c r="B131" s="22"/>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22"/>
      <c r="B132" s="22"/>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22"/>
      <c r="B133" s="22"/>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22"/>
      <c r="B134" s="22"/>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22"/>
      <c r="B135" s="22"/>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22"/>
      <c r="B136" s="22"/>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22"/>
      <c r="B137" s="22"/>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22"/>
      <c r="B138" s="22"/>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22"/>
      <c r="B139" s="22"/>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22"/>
      <c r="B140" s="22"/>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22"/>
      <c r="B141" s="22"/>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22"/>
      <c r="B142" s="22"/>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22"/>
      <c r="B143" s="22"/>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22"/>
      <c r="B144" s="22"/>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22"/>
      <c r="B145" s="22"/>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22"/>
      <c r="B146" s="22"/>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22"/>
      <c r="B147" s="22"/>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22"/>
      <c r="B148" s="22"/>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22"/>
      <c r="B149" s="22"/>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22"/>
      <c r="B150" s="22"/>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22"/>
      <c r="B151" s="22"/>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22"/>
      <c r="B152" s="22"/>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22"/>
      <c r="B153" s="22"/>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22"/>
      <c r="B154" s="22"/>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22"/>
      <c r="B155" s="22"/>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22"/>
      <c r="B156" s="22"/>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22"/>
      <c r="B157" s="22"/>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22"/>
      <c r="B158" s="22"/>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22"/>
      <c r="B159" s="22"/>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22"/>
      <c r="B160" s="22"/>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22"/>
      <c r="B161" s="22"/>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22"/>
      <c r="B162" s="22"/>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22"/>
      <c r="B163" s="22"/>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22"/>
      <c r="B164" s="22"/>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22"/>
      <c r="B165" s="22"/>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22"/>
      <c r="B166" s="22"/>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22"/>
      <c r="B167" s="22"/>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22"/>
      <c r="B168" s="22"/>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22"/>
      <c r="B169" s="22"/>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22"/>
      <c r="B170" s="22"/>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22"/>
      <c r="B171" s="22"/>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22"/>
      <c r="B172" s="22"/>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22"/>
      <c r="B173" s="22"/>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22"/>
      <c r="B174" s="22"/>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22"/>
      <c r="B175" s="22"/>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22"/>
      <c r="B176" s="22"/>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22"/>
      <c r="B177" s="22"/>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22"/>
      <c r="B178" s="22"/>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22"/>
      <c r="B179" s="22"/>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22"/>
      <c r="B180" s="22"/>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22"/>
      <c r="B181" s="22"/>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22"/>
      <c r="B182" s="22"/>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22"/>
      <c r="B183" s="22"/>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22"/>
      <c r="B184" s="22"/>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22"/>
      <c r="B185" s="22"/>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22"/>
      <c r="B186" s="22"/>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22"/>
      <c r="B187" s="22"/>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22"/>
      <c r="B188" s="22"/>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22"/>
      <c r="B189" s="22"/>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22"/>
      <c r="B190" s="22"/>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22"/>
      <c r="B191" s="22"/>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22"/>
      <c r="B192" s="22"/>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22"/>
      <c r="B193" s="22"/>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22"/>
      <c r="B194" s="22"/>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22"/>
      <c r="B195" s="22"/>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22"/>
      <c r="B196" s="22"/>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22"/>
      <c r="B197" s="22"/>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22"/>
      <c r="B198" s="22"/>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22"/>
      <c r="B199" s="22"/>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22"/>
      <c r="B200" s="22"/>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22"/>
      <c r="B201" s="22"/>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22"/>
      <c r="B202" s="22"/>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22"/>
      <c r="B203" s="22"/>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22"/>
      <c r="B204" s="22"/>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22"/>
      <c r="B205" s="22"/>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22"/>
      <c r="B206" s="22"/>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22"/>
      <c r="B207" s="22"/>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22"/>
      <c r="B208" s="22"/>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22"/>
      <c r="B209" s="22"/>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22"/>
      <c r="B210" s="22"/>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22"/>
      <c r="B211" s="22"/>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22"/>
      <c r="B212" s="22"/>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22"/>
      <c r="B213" s="22"/>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22"/>
      <c r="B214" s="22"/>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22"/>
      <c r="B215" s="22"/>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22"/>
      <c r="B216" s="22"/>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22"/>
      <c r="B217" s="22"/>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22"/>
      <c r="B218" s="22"/>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22"/>
      <c r="B219" s="22"/>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22"/>
      <c r="B220" s="22"/>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3:F5"/>
    <mergeCell ref="C6:D8"/>
    <mergeCell ref="E6:F8"/>
  </mergeCells>
  <hyperlinks>
    <hyperlink ref="C6" location="PREGUNTA 9!A1" display="VOLVER" xr:uid="{00000000-0004-0000-2000-000000000000}"/>
    <hyperlink ref="E6" location="PREGUNTA 10!A1" display="SIGUIENTE" xr:uid="{00000000-0004-0000-2000-000001000000}"/>
  </hyperlinks>
  <pageMargins left="0" right="0" top="0" bottom="0" header="0" footer="0"/>
  <pageSetup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Y1000"/>
  <sheetViews>
    <sheetView showGridLines="0" workbookViewId="0"/>
  </sheetViews>
  <sheetFormatPr baseColWidth="10" defaultColWidth="14.42578125" defaultRowHeight="15" customHeight="1"/>
  <cols>
    <col min="1" max="1" width="39.42578125" customWidth="1"/>
    <col min="2" max="2" width="3.5703125" customWidth="1"/>
    <col min="3" max="6" width="11.42578125" customWidth="1"/>
    <col min="7" max="7" width="4.140625" customWidth="1"/>
    <col min="8" max="25" width="11.42578125" customWidth="1"/>
  </cols>
  <sheetData>
    <row r="1" spans="1:25" ht="75.75" customHeight="1">
      <c r="A1" s="445"/>
      <c r="B1" s="445"/>
      <c r="C1" s="445"/>
      <c r="D1" s="445"/>
      <c r="E1" s="445"/>
      <c r="F1" s="445"/>
      <c r="G1" s="22"/>
      <c r="H1" s="22"/>
      <c r="I1" s="22"/>
      <c r="J1" s="22"/>
      <c r="K1" s="22"/>
      <c r="L1" s="22"/>
      <c r="M1" s="22"/>
      <c r="N1" s="22"/>
      <c r="O1" s="22"/>
      <c r="P1" s="22"/>
      <c r="Q1" s="22"/>
      <c r="R1" s="22"/>
      <c r="S1" s="22"/>
      <c r="T1" s="22"/>
      <c r="U1" s="22"/>
      <c r="V1" s="22"/>
      <c r="W1" s="22"/>
      <c r="X1" s="22"/>
      <c r="Y1" s="22"/>
    </row>
    <row r="2" spans="1:25" ht="22.5">
      <c r="A2" s="445"/>
      <c r="B2" s="519"/>
      <c r="C2" s="520"/>
      <c r="D2" s="520"/>
      <c r="E2" s="520"/>
      <c r="F2" s="520"/>
      <c r="G2" s="521"/>
      <c r="H2" s="22"/>
      <c r="I2" s="22"/>
      <c r="J2" s="22"/>
      <c r="K2" s="22"/>
      <c r="L2" s="22"/>
      <c r="M2" s="22"/>
      <c r="N2" s="22"/>
      <c r="O2" s="22"/>
      <c r="P2" s="22"/>
      <c r="Q2" s="22"/>
      <c r="R2" s="22"/>
      <c r="S2" s="22"/>
      <c r="T2" s="22"/>
      <c r="U2" s="22"/>
      <c r="V2" s="22"/>
      <c r="W2" s="22"/>
      <c r="X2" s="22"/>
      <c r="Y2" s="22"/>
    </row>
    <row r="3" spans="1:25" ht="22.5">
      <c r="A3" s="445"/>
      <c r="B3" s="522"/>
      <c r="C3" s="760" t="s">
        <v>158</v>
      </c>
      <c r="D3" s="580"/>
      <c r="E3" s="580"/>
      <c r="F3" s="581"/>
      <c r="G3" s="523"/>
      <c r="H3" s="13"/>
      <c r="I3" s="13"/>
      <c r="J3" s="13"/>
      <c r="K3" s="13"/>
      <c r="L3" s="13"/>
      <c r="M3" s="13"/>
      <c r="N3" s="13"/>
      <c r="O3" s="13"/>
      <c r="P3" s="13"/>
      <c r="Q3" s="13"/>
      <c r="R3" s="13"/>
      <c r="S3" s="13"/>
      <c r="T3" s="13"/>
      <c r="U3" s="13"/>
      <c r="V3" s="13"/>
      <c r="W3" s="13"/>
      <c r="X3" s="13"/>
      <c r="Y3" s="13"/>
    </row>
    <row r="4" spans="1:25" ht="22.5">
      <c r="A4" s="445"/>
      <c r="B4" s="522"/>
      <c r="C4" s="582"/>
      <c r="D4" s="583"/>
      <c r="E4" s="583"/>
      <c r="F4" s="584"/>
      <c r="G4" s="523"/>
      <c r="H4" s="13"/>
      <c r="I4" s="13"/>
      <c r="J4" s="13"/>
      <c r="K4" s="13"/>
      <c r="L4" s="13"/>
      <c r="M4" s="13"/>
      <c r="N4" s="13"/>
      <c r="O4" s="13"/>
      <c r="P4" s="13"/>
      <c r="Q4" s="13"/>
      <c r="R4" s="13"/>
      <c r="S4" s="13"/>
      <c r="T4" s="13"/>
      <c r="U4" s="13"/>
      <c r="V4" s="13"/>
      <c r="W4" s="13"/>
      <c r="X4" s="13"/>
      <c r="Y4" s="13"/>
    </row>
    <row r="5" spans="1:25" ht="15.75" customHeight="1">
      <c r="A5" s="445"/>
      <c r="B5" s="522"/>
      <c r="C5" s="585"/>
      <c r="D5" s="586"/>
      <c r="E5" s="586"/>
      <c r="F5" s="587"/>
      <c r="G5" s="523"/>
      <c r="H5" s="13"/>
      <c r="I5" s="13"/>
      <c r="J5" s="13"/>
      <c r="K5" s="13"/>
      <c r="L5" s="13"/>
      <c r="M5" s="13"/>
      <c r="N5" s="13"/>
      <c r="O5" s="13"/>
      <c r="P5" s="13"/>
      <c r="Q5" s="13"/>
      <c r="R5" s="13"/>
      <c r="S5" s="13"/>
      <c r="T5" s="13"/>
      <c r="U5" s="13"/>
      <c r="V5" s="13"/>
      <c r="W5" s="13"/>
      <c r="X5" s="13"/>
      <c r="Y5" s="13"/>
    </row>
    <row r="6" spans="1:25" ht="18" customHeight="1">
      <c r="A6" s="524"/>
      <c r="B6" s="525"/>
      <c r="C6" s="761" t="s">
        <v>159</v>
      </c>
      <c r="D6" s="581"/>
      <c r="E6" s="761" t="s">
        <v>161</v>
      </c>
      <c r="F6" s="581"/>
      <c r="G6" s="523"/>
      <c r="H6" s="13"/>
      <c r="I6" s="13"/>
      <c r="J6" s="13"/>
      <c r="K6" s="13"/>
      <c r="L6" s="13"/>
      <c r="M6" s="13"/>
      <c r="N6" s="13"/>
      <c r="O6" s="13"/>
      <c r="P6" s="13"/>
      <c r="Q6" s="13"/>
      <c r="R6" s="13"/>
      <c r="S6" s="13"/>
      <c r="T6" s="13"/>
      <c r="U6" s="13"/>
      <c r="V6" s="13"/>
      <c r="W6" s="13"/>
      <c r="X6" s="13"/>
      <c r="Y6" s="13"/>
    </row>
    <row r="7" spans="1:25" ht="27.75" customHeight="1">
      <c r="A7" s="524"/>
      <c r="B7" s="525"/>
      <c r="C7" s="582"/>
      <c r="D7" s="584"/>
      <c r="E7" s="582"/>
      <c r="F7" s="584"/>
      <c r="G7" s="523"/>
      <c r="H7" s="13"/>
      <c r="I7" s="13"/>
      <c r="J7" s="13"/>
      <c r="K7" s="13"/>
      <c r="L7" s="13"/>
      <c r="M7" s="13"/>
      <c r="N7" s="13"/>
      <c r="O7" s="13"/>
      <c r="P7" s="13"/>
      <c r="Q7" s="13"/>
      <c r="R7" s="13"/>
      <c r="S7" s="13"/>
      <c r="T7" s="13"/>
      <c r="U7" s="13"/>
      <c r="V7" s="13"/>
      <c r="W7" s="13"/>
      <c r="X7" s="13"/>
      <c r="Y7" s="13"/>
    </row>
    <row r="8" spans="1:25" ht="18.75" customHeight="1">
      <c r="A8" s="524"/>
      <c r="B8" s="525"/>
      <c r="C8" s="585"/>
      <c r="D8" s="587"/>
      <c r="E8" s="585"/>
      <c r="F8" s="587"/>
      <c r="G8" s="523"/>
      <c r="H8" s="13"/>
      <c r="I8" s="13"/>
      <c r="J8" s="13"/>
      <c r="K8" s="13"/>
      <c r="L8" s="13"/>
      <c r="M8" s="13"/>
      <c r="N8" s="13"/>
      <c r="O8" s="13"/>
      <c r="P8" s="13"/>
      <c r="Q8" s="13"/>
      <c r="R8" s="13"/>
      <c r="S8" s="13"/>
      <c r="T8" s="13"/>
      <c r="U8" s="13"/>
      <c r="V8" s="13"/>
      <c r="W8" s="13"/>
      <c r="X8" s="13"/>
      <c r="Y8" s="13"/>
    </row>
    <row r="9" spans="1:25" ht="18.75">
      <c r="A9" s="22"/>
      <c r="B9" s="526"/>
      <c r="C9" s="527"/>
      <c r="D9" s="527"/>
      <c r="E9" s="527"/>
      <c r="F9" s="527"/>
      <c r="G9" s="528"/>
      <c r="H9" s="13"/>
      <c r="I9" s="13"/>
      <c r="J9" s="13"/>
      <c r="K9" s="13"/>
      <c r="L9" s="13"/>
      <c r="M9" s="13"/>
      <c r="N9" s="13"/>
      <c r="O9" s="13"/>
      <c r="P9" s="13"/>
      <c r="Q9" s="13"/>
      <c r="R9" s="13"/>
      <c r="S9" s="13"/>
      <c r="T9" s="13"/>
      <c r="U9" s="13"/>
      <c r="V9" s="13"/>
      <c r="W9" s="13"/>
      <c r="X9" s="13"/>
      <c r="Y9" s="13"/>
    </row>
    <row r="10" spans="1:25" ht="18.75">
      <c r="A10" s="22"/>
      <c r="B10" s="22"/>
      <c r="C10" s="13"/>
      <c r="D10" s="13"/>
      <c r="E10" s="13"/>
      <c r="F10" s="13"/>
      <c r="G10" s="13"/>
      <c r="H10" s="13"/>
      <c r="I10" s="13"/>
      <c r="J10" s="13"/>
      <c r="K10" s="13"/>
      <c r="L10" s="13"/>
      <c r="M10" s="13"/>
      <c r="N10" s="13"/>
      <c r="O10" s="13"/>
      <c r="P10" s="13"/>
      <c r="Q10" s="13"/>
      <c r="R10" s="13"/>
      <c r="S10" s="13"/>
      <c r="T10" s="13"/>
      <c r="U10" s="13"/>
      <c r="V10" s="13"/>
      <c r="W10" s="13"/>
      <c r="X10" s="13"/>
      <c r="Y10" s="13"/>
    </row>
    <row r="11" spans="1:25" ht="18.75">
      <c r="A11" s="22"/>
      <c r="B11" s="22"/>
      <c r="C11" s="13"/>
      <c r="D11" s="13"/>
      <c r="E11" s="13"/>
      <c r="F11" s="13"/>
      <c r="G11" s="13"/>
      <c r="H11" s="13"/>
      <c r="I11" s="13"/>
      <c r="J11" s="13"/>
      <c r="K11" s="13"/>
      <c r="L11" s="13"/>
      <c r="M11" s="13"/>
      <c r="N11" s="13"/>
      <c r="O11" s="13"/>
      <c r="P11" s="13"/>
      <c r="Q11" s="13"/>
      <c r="R11" s="13"/>
      <c r="S11" s="13"/>
      <c r="T11" s="13"/>
      <c r="U11" s="13"/>
      <c r="V11" s="13"/>
      <c r="W11" s="13"/>
      <c r="X11" s="13"/>
      <c r="Y11" s="13"/>
    </row>
    <row r="12" spans="1:25" ht="18.75">
      <c r="A12" s="22"/>
      <c r="B12" s="22"/>
      <c r="C12" s="13"/>
      <c r="D12" s="13"/>
      <c r="E12" s="13"/>
      <c r="F12" s="13"/>
      <c r="G12" s="13"/>
      <c r="H12" s="13"/>
      <c r="I12" s="13"/>
      <c r="J12" s="13"/>
      <c r="K12" s="13"/>
      <c r="L12" s="13"/>
      <c r="M12" s="13"/>
      <c r="N12" s="13"/>
      <c r="O12" s="13"/>
      <c r="P12" s="13"/>
      <c r="Q12" s="13"/>
      <c r="R12" s="13"/>
      <c r="S12" s="13"/>
      <c r="T12" s="13"/>
      <c r="U12" s="13"/>
      <c r="V12" s="13"/>
      <c r="W12" s="13"/>
      <c r="X12" s="13"/>
      <c r="Y12" s="13"/>
    </row>
    <row r="13" spans="1:25" ht="18.75">
      <c r="A13" s="22"/>
      <c r="B13" s="22"/>
      <c r="C13" s="13"/>
      <c r="D13" s="13"/>
      <c r="E13" s="13"/>
      <c r="F13" s="13"/>
      <c r="G13" s="13"/>
      <c r="H13" s="13"/>
      <c r="I13" s="13"/>
      <c r="J13" s="13"/>
      <c r="K13" s="13"/>
      <c r="L13" s="13"/>
      <c r="M13" s="13"/>
      <c r="N13" s="13"/>
      <c r="O13" s="13"/>
      <c r="P13" s="13"/>
      <c r="Q13" s="13"/>
      <c r="R13" s="13"/>
      <c r="S13" s="13"/>
      <c r="T13" s="13"/>
      <c r="U13" s="13"/>
      <c r="V13" s="13"/>
      <c r="W13" s="13"/>
      <c r="X13" s="13"/>
      <c r="Y13" s="13"/>
    </row>
    <row r="14" spans="1:25" ht="18.75">
      <c r="A14" s="22"/>
      <c r="B14" s="22"/>
      <c r="C14" s="13"/>
      <c r="D14" s="13"/>
      <c r="E14" s="13"/>
      <c r="F14" s="13"/>
      <c r="G14" s="13"/>
      <c r="H14" s="13"/>
      <c r="I14" s="13"/>
      <c r="J14" s="13"/>
      <c r="K14" s="13"/>
      <c r="L14" s="13"/>
      <c r="M14" s="13"/>
      <c r="N14" s="13"/>
      <c r="O14" s="13"/>
      <c r="P14" s="13"/>
      <c r="Q14" s="13"/>
      <c r="R14" s="13"/>
      <c r="S14" s="13"/>
      <c r="T14" s="13"/>
      <c r="U14" s="13"/>
      <c r="V14" s="13"/>
      <c r="W14" s="13"/>
      <c r="X14" s="13"/>
      <c r="Y14" s="13"/>
    </row>
    <row r="15" spans="1:25" ht="18.75">
      <c r="A15" s="22"/>
      <c r="B15" s="22"/>
      <c r="C15" s="13"/>
      <c r="D15" s="13"/>
      <c r="E15" s="13"/>
      <c r="F15" s="13"/>
      <c r="G15" s="13"/>
      <c r="H15" s="13"/>
      <c r="I15" s="13"/>
      <c r="J15" s="13"/>
      <c r="K15" s="13"/>
      <c r="L15" s="13"/>
      <c r="M15" s="13"/>
      <c r="N15" s="13"/>
      <c r="O15" s="13"/>
      <c r="P15" s="13"/>
      <c r="Q15" s="13"/>
      <c r="R15" s="13"/>
      <c r="S15" s="13"/>
      <c r="T15" s="13"/>
      <c r="U15" s="13"/>
      <c r="V15" s="13"/>
      <c r="W15" s="13"/>
      <c r="X15" s="13"/>
      <c r="Y15" s="13"/>
    </row>
    <row r="16" spans="1:25" ht="18.75">
      <c r="A16" s="22"/>
      <c r="B16" s="22"/>
      <c r="C16" s="13"/>
      <c r="D16" s="13"/>
      <c r="E16" s="13"/>
      <c r="F16" s="13"/>
      <c r="G16" s="13"/>
      <c r="H16" s="13"/>
      <c r="I16" s="13"/>
      <c r="J16" s="13"/>
      <c r="K16" s="13"/>
      <c r="L16" s="13"/>
      <c r="M16" s="13"/>
      <c r="N16" s="13"/>
      <c r="O16" s="13"/>
      <c r="P16" s="13"/>
      <c r="Q16" s="13"/>
      <c r="R16" s="13"/>
      <c r="S16" s="13"/>
      <c r="T16" s="13"/>
      <c r="U16" s="13"/>
      <c r="V16" s="13"/>
      <c r="W16" s="13"/>
      <c r="X16" s="13"/>
      <c r="Y16" s="13"/>
    </row>
    <row r="17" spans="1:25" ht="18.75">
      <c r="A17" s="22"/>
      <c r="B17" s="22"/>
      <c r="C17" s="13"/>
      <c r="D17" s="13"/>
      <c r="E17" s="13"/>
      <c r="F17" s="13"/>
      <c r="G17" s="13"/>
      <c r="H17" s="13"/>
      <c r="I17" s="13"/>
      <c r="J17" s="13"/>
      <c r="K17" s="13"/>
      <c r="L17" s="13"/>
      <c r="M17" s="13"/>
      <c r="N17" s="13"/>
      <c r="O17" s="13"/>
      <c r="P17" s="13"/>
      <c r="Q17" s="13"/>
      <c r="R17" s="13"/>
      <c r="S17" s="13"/>
      <c r="T17" s="13"/>
      <c r="U17" s="13"/>
      <c r="V17" s="13"/>
      <c r="W17" s="13"/>
      <c r="X17" s="13"/>
      <c r="Y17" s="13"/>
    </row>
    <row r="18" spans="1:25" ht="18.75">
      <c r="A18" s="22"/>
      <c r="B18" s="22"/>
      <c r="C18" s="13"/>
      <c r="D18" s="13"/>
      <c r="E18" s="13"/>
      <c r="F18" s="13"/>
      <c r="G18" s="13"/>
      <c r="H18" s="13"/>
      <c r="I18" s="13"/>
      <c r="J18" s="13"/>
      <c r="K18" s="13"/>
      <c r="L18" s="13"/>
      <c r="M18" s="13"/>
      <c r="N18" s="13"/>
      <c r="O18" s="13"/>
      <c r="P18" s="13"/>
      <c r="Q18" s="13"/>
      <c r="R18" s="13"/>
      <c r="S18" s="13"/>
      <c r="T18" s="13"/>
      <c r="U18" s="13"/>
      <c r="V18" s="13"/>
      <c r="W18" s="13"/>
      <c r="X18" s="13"/>
      <c r="Y18" s="13"/>
    </row>
    <row r="19" spans="1:25" ht="18.75">
      <c r="A19" s="22"/>
      <c r="B19" s="22"/>
      <c r="C19" s="13"/>
      <c r="D19" s="13"/>
      <c r="E19" s="13"/>
      <c r="F19" s="13"/>
      <c r="G19" s="13"/>
      <c r="H19" s="13"/>
      <c r="I19" s="13"/>
      <c r="J19" s="13"/>
      <c r="K19" s="13"/>
      <c r="L19" s="13"/>
      <c r="M19" s="13"/>
      <c r="N19" s="13"/>
      <c r="O19" s="13"/>
      <c r="P19" s="13"/>
      <c r="Q19" s="13"/>
      <c r="R19" s="13"/>
      <c r="S19" s="13"/>
      <c r="T19" s="13"/>
      <c r="U19" s="13"/>
      <c r="V19" s="13"/>
      <c r="W19" s="13"/>
      <c r="X19" s="13"/>
      <c r="Y19" s="13"/>
    </row>
    <row r="20" spans="1:25" ht="18.75">
      <c r="A20" s="22"/>
      <c r="B20" s="22"/>
      <c r="C20" s="13"/>
      <c r="D20" s="13"/>
      <c r="E20" s="13"/>
      <c r="F20" s="13"/>
      <c r="G20" s="13"/>
      <c r="H20" s="13"/>
      <c r="I20" s="13"/>
      <c r="J20" s="13"/>
      <c r="K20" s="13"/>
      <c r="L20" s="13"/>
      <c r="M20" s="13"/>
      <c r="N20" s="13"/>
      <c r="O20" s="13"/>
      <c r="P20" s="13"/>
      <c r="Q20" s="13"/>
      <c r="R20" s="13"/>
      <c r="S20" s="13"/>
      <c r="T20" s="13"/>
      <c r="U20" s="13"/>
      <c r="V20" s="13"/>
      <c r="W20" s="13"/>
      <c r="X20" s="13"/>
      <c r="Y20" s="13"/>
    </row>
    <row r="21" spans="1:25" ht="15.75" customHeight="1">
      <c r="A21" s="22"/>
      <c r="B21" s="22"/>
      <c r="C21" s="13"/>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22"/>
      <c r="B22" s="22"/>
      <c r="C22" s="13"/>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22"/>
      <c r="B23" s="22"/>
      <c r="C23" s="13"/>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22"/>
      <c r="B24" s="22"/>
      <c r="C24" s="13"/>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22"/>
      <c r="B25" s="22"/>
      <c r="C25" s="13"/>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22"/>
      <c r="B26" s="22"/>
      <c r="C26" s="13"/>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22"/>
      <c r="B27" s="22"/>
      <c r="C27" s="13"/>
      <c r="D27" s="13"/>
      <c r="E27" s="13"/>
      <c r="F27" s="13"/>
      <c r="G27" s="13"/>
      <c r="H27" s="13"/>
      <c r="I27" s="13"/>
      <c r="J27" s="13"/>
      <c r="K27" s="13"/>
      <c r="L27" s="13"/>
      <c r="M27" s="13"/>
      <c r="N27" s="13"/>
      <c r="O27" s="13"/>
      <c r="P27" s="13"/>
      <c r="Q27" s="13"/>
      <c r="R27" s="13"/>
      <c r="S27" s="13"/>
      <c r="T27" s="13"/>
      <c r="U27" s="13"/>
      <c r="V27" s="13"/>
      <c r="W27" s="13"/>
      <c r="X27" s="13"/>
      <c r="Y27" s="13"/>
    </row>
    <row r="28" spans="1:25" ht="15.75" customHeight="1">
      <c r="A28" s="22"/>
      <c r="B28" s="22"/>
      <c r="C28" s="13"/>
      <c r="D28" s="13"/>
      <c r="E28" s="13"/>
      <c r="F28" s="13"/>
      <c r="G28" s="13"/>
      <c r="H28" s="13"/>
      <c r="I28" s="13"/>
      <c r="J28" s="13"/>
      <c r="K28" s="13"/>
      <c r="L28" s="13"/>
      <c r="M28" s="13"/>
      <c r="N28" s="13"/>
      <c r="O28" s="13"/>
      <c r="P28" s="13"/>
      <c r="Q28" s="13"/>
      <c r="R28" s="13"/>
      <c r="S28" s="13"/>
      <c r="T28" s="13"/>
      <c r="U28" s="13"/>
      <c r="V28" s="13"/>
      <c r="W28" s="13"/>
      <c r="X28" s="13"/>
      <c r="Y28" s="13"/>
    </row>
    <row r="29" spans="1:25" ht="15.75" customHeight="1">
      <c r="A29" s="22"/>
      <c r="B29" s="22"/>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22"/>
      <c r="B30" s="22"/>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22"/>
      <c r="B31" s="22"/>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22"/>
      <c r="B32" s="22"/>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22"/>
      <c r="B33" s="22"/>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22"/>
      <c r="B34" s="22"/>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22"/>
      <c r="B35" s="22"/>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22"/>
      <c r="B36" s="22"/>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22"/>
      <c r="B37" s="22"/>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22"/>
      <c r="B38" s="22"/>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22"/>
      <c r="B39" s="22"/>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22"/>
      <c r="B40" s="22"/>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22"/>
      <c r="B41" s="22"/>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22"/>
      <c r="B42" s="22"/>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22"/>
      <c r="B43" s="22"/>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22"/>
      <c r="B44" s="22"/>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22"/>
      <c r="B45" s="22"/>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22"/>
      <c r="B46" s="22"/>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22"/>
      <c r="B47" s="22"/>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22"/>
      <c r="B48" s="22"/>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22"/>
      <c r="B49" s="22"/>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22"/>
      <c r="B50" s="22"/>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22"/>
      <c r="B51" s="22"/>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22"/>
      <c r="B52" s="22"/>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22"/>
      <c r="B53" s="22"/>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22"/>
      <c r="B54" s="22"/>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22"/>
      <c r="B55" s="22"/>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22"/>
      <c r="B56" s="22"/>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22"/>
      <c r="B57" s="22"/>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22"/>
      <c r="B58" s="22"/>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22"/>
      <c r="B59" s="22"/>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22"/>
      <c r="B60" s="22"/>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22"/>
      <c r="B61" s="22"/>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22"/>
      <c r="B62" s="22"/>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22"/>
      <c r="B63" s="22"/>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22"/>
      <c r="B64" s="22"/>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22"/>
      <c r="B65" s="22"/>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22"/>
      <c r="B66" s="22"/>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22"/>
      <c r="B67" s="22"/>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22"/>
      <c r="B68" s="22"/>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22"/>
      <c r="B69" s="22"/>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22"/>
      <c r="B70" s="22"/>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22"/>
      <c r="B71" s="22"/>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22"/>
      <c r="B72" s="22"/>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22"/>
      <c r="B73" s="22"/>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22"/>
      <c r="B74" s="22"/>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22"/>
      <c r="B75" s="22"/>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22"/>
      <c r="B76" s="22"/>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22"/>
      <c r="B77" s="22"/>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22"/>
      <c r="B78" s="22"/>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22"/>
      <c r="B79" s="22"/>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22"/>
      <c r="B80" s="22"/>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22"/>
      <c r="B81" s="22"/>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22"/>
      <c r="B82" s="22"/>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22"/>
      <c r="B83" s="22"/>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22"/>
      <c r="B84" s="22"/>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22"/>
      <c r="B85" s="22"/>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22"/>
      <c r="B86" s="22"/>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22"/>
      <c r="B87" s="22"/>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22"/>
      <c r="B88" s="22"/>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22"/>
      <c r="B89" s="22"/>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22"/>
      <c r="B90" s="22"/>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22"/>
      <c r="B91" s="22"/>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22"/>
      <c r="B92" s="22"/>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22"/>
      <c r="B93" s="22"/>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22"/>
      <c r="B94" s="22"/>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22"/>
      <c r="B95" s="22"/>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22"/>
      <c r="B96" s="22"/>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22"/>
      <c r="B97" s="22"/>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22"/>
      <c r="B98" s="22"/>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22"/>
      <c r="B99" s="22"/>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22"/>
      <c r="B100" s="22"/>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22"/>
      <c r="B101" s="22"/>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22"/>
      <c r="B102" s="22"/>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22"/>
      <c r="B103" s="22"/>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22"/>
      <c r="B104" s="22"/>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22"/>
      <c r="B105" s="22"/>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22"/>
      <c r="B106" s="22"/>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22"/>
      <c r="B107" s="22"/>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22"/>
      <c r="B108" s="22"/>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22"/>
      <c r="B109" s="22"/>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22"/>
      <c r="B110" s="22"/>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22"/>
      <c r="B111" s="22"/>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22"/>
      <c r="B112" s="22"/>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22"/>
      <c r="B113" s="22"/>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22"/>
      <c r="B114" s="22"/>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22"/>
      <c r="B115" s="22"/>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22"/>
      <c r="B116" s="22"/>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22"/>
      <c r="B117" s="22"/>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22"/>
      <c r="B118" s="22"/>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22"/>
      <c r="B119" s="22"/>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22"/>
      <c r="B120" s="22"/>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22"/>
      <c r="B121" s="22"/>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22"/>
      <c r="B122" s="22"/>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22"/>
      <c r="B123" s="22"/>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22"/>
      <c r="B124" s="22"/>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22"/>
      <c r="B125" s="22"/>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22"/>
      <c r="B126" s="22"/>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22"/>
      <c r="B127" s="22"/>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22"/>
      <c r="B128" s="22"/>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22"/>
      <c r="B129" s="22"/>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22"/>
      <c r="B130" s="22"/>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22"/>
      <c r="B131" s="22"/>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22"/>
      <c r="B132" s="22"/>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22"/>
      <c r="B133" s="22"/>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22"/>
      <c r="B134" s="22"/>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22"/>
      <c r="B135" s="22"/>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22"/>
      <c r="B136" s="22"/>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22"/>
      <c r="B137" s="22"/>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22"/>
      <c r="B138" s="22"/>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22"/>
      <c r="B139" s="22"/>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22"/>
      <c r="B140" s="22"/>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22"/>
      <c r="B141" s="22"/>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22"/>
      <c r="B142" s="22"/>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22"/>
      <c r="B143" s="22"/>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22"/>
      <c r="B144" s="22"/>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22"/>
      <c r="B145" s="22"/>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22"/>
      <c r="B146" s="22"/>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22"/>
      <c r="B147" s="22"/>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22"/>
      <c r="B148" s="22"/>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22"/>
      <c r="B149" s="22"/>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22"/>
      <c r="B150" s="22"/>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22"/>
      <c r="B151" s="22"/>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22"/>
      <c r="B152" s="22"/>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22"/>
      <c r="B153" s="22"/>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22"/>
      <c r="B154" s="22"/>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22"/>
      <c r="B155" s="22"/>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22"/>
      <c r="B156" s="22"/>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22"/>
      <c r="B157" s="22"/>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22"/>
      <c r="B158" s="22"/>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22"/>
      <c r="B159" s="22"/>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22"/>
      <c r="B160" s="22"/>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22"/>
      <c r="B161" s="22"/>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22"/>
      <c r="B162" s="22"/>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22"/>
      <c r="B163" s="22"/>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22"/>
      <c r="B164" s="22"/>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22"/>
      <c r="B165" s="22"/>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22"/>
      <c r="B166" s="22"/>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22"/>
      <c r="B167" s="22"/>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22"/>
      <c r="B168" s="22"/>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22"/>
      <c r="B169" s="22"/>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22"/>
      <c r="B170" s="22"/>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22"/>
      <c r="B171" s="22"/>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22"/>
      <c r="B172" s="22"/>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22"/>
      <c r="B173" s="22"/>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22"/>
      <c r="B174" s="22"/>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22"/>
      <c r="B175" s="22"/>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22"/>
      <c r="B176" s="22"/>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22"/>
      <c r="B177" s="22"/>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22"/>
      <c r="B178" s="22"/>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22"/>
      <c r="B179" s="22"/>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22"/>
      <c r="B180" s="22"/>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22"/>
      <c r="B181" s="22"/>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22"/>
      <c r="B182" s="22"/>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22"/>
      <c r="B183" s="22"/>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22"/>
      <c r="B184" s="22"/>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22"/>
      <c r="B185" s="22"/>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22"/>
      <c r="B186" s="22"/>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22"/>
      <c r="B187" s="22"/>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22"/>
      <c r="B188" s="22"/>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22"/>
      <c r="B189" s="22"/>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22"/>
      <c r="B190" s="22"/>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22"/>
      <c r="B191" s="22"/>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22"/>
      <c r="B192" s="22"/>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22"/>
      <c r="B193" s="22"/>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22"/>
      <c r="B194" s="22"/>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22"/>
      <c r="B195" s="22"/>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22"/>
      <c r="B196" s="22"/>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22"/>
      <c r="B197" s="22"/>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22"/>
      <c r="B198" s="22"/>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22"/>
      <c r="B199" s="22"/>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22"/>
      <c r="B200" s="22"/>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22"/>
      <c r="B201" s="22"/>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22"/>
      <c r="B202" s="22"/>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22"/>
      <c r="B203" s="22"/>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22"/>
      <c r="B204" s="22"/>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22"/>
      <c r="B205" s="22"/>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22"/>
      <c r="B206" s="22"/>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22"/>
      <c r="B207" s="22"/>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22"/>
      <c r="B208" s="22"/>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22"/>
      <c r="B209" s="22"/>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22"/>
      <c r="B210" s="22"/>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22"/>
      <c r="B211" s="22"/>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22"/>
      <c r="B212" s="22"/>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22"/>
      <c r="B213" s="22"/>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22"/>
      <c r="B214" s="22"/>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22"/>
      <c r="B215" s="22"/>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22"/>
      <c r="B216" s="22"/>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22"/>
      <c r="B217" s="22"/>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22"/>
      <c r="B218" s="22"/>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22"/>
      <c r="B219" s="22"/>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22"/>
      <c r="B220" s="22"/>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3:F5"/>
    <mergeCell ref="C6:D8"/>
    <mergeCell ref="E6:F8"/>
  </mergeCells>
  <hyperlinks>
    <hyperlink ref="C6" location="PREGUNTA 10!A1" display="VOLVER" xr:uid="{00000000-0004-0000-2100-000000000000}"/>
    <hyperlink ref="E6" location="PROPORCIONALIDAD!A1" display="INICIO" xr:uid="{00000000-0004-0000-2100-000001000000}"/>
  </hyperlinks>
  <pageMargins left="0" right="0" top="0" bottom="0" header="0" footer="0"/>
  <pageSetup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W1000"/>
  <sheetViews>
    <sheetView showGridLines="0" workbookViewId="0"/>
  </sheetViews>
  <sheetFormatPr baseColWidth="10" defaultColWidth="14.42578125" defaultRowHeight="15" customHeight="1"/>
  <cols>
    <col min="1" max="1" width="52.42578125" customWidth="1"/>
    <col min="2" max="2" width="3.5703125" customWidth="1"/>
    <col min="3" max="6" width="11.42578125" customWidth="1"/>
    <col min="7" max="7" width="3.85546875" customWidth="1"/>
    <col min="8" max="23" width="11.42578125" customWidth="1"/>
  </cols>
  <sheetData>
    <row r="1" spans="1:23" ht="57" customHeight="1">
      <c r="A1" s="445"/>
      <c r="B1" s="445"/>
      <c r="C1" s="445"/>
      <c r="D1" s="445"/>
      <c r="E1" s="445"/>
      <c r="F1" s="445"/>
      <c r="G1" s="22"/>
      <c r="H1" s="22"/>
      <c r="I1" s="22"/>
      <c r="J1" s="22"/>
      <c r="K1" s="22"/>
      <c r="L1" s="22"/>
      <c r="M1" s="22"/>
      <c r="N1" s="22"/>
      <c r="O1" s="22"/>
      <c r="P1" s="22"/>
      <c r="Q1" s="22"/>
      <c r="R1" s="22"/>
      <c r="S1" s="22"/>
      <c r="T1" s="22"/>
      <c r="U1" s="22"/>
      <c r="V1" s="22"/>
      <c r="W1" s="22"/>
    </row>
    <row r="2" spans="1:23" ht="21.75" customHeight="1">
      <c r="A2" s="445"/>
      <c r="B2" s="529"/>
      <c r="C2" s="530"/>
      <c r="D2" s="530"/>
      <c r="E2" s="530"/>
      <c r="F2" s="530"/>
      <c r="G2" s="531"/>
      <c r="H2" s="22"/>
      <c r="I2" s="22"/>
      <c r="J2" s="22"/>
      <c r="K2" s="22"/>
      <c r="L2" s="22"/>
      <c r="M2" s="22"/>
      <c r="N2" s="22"/>
      <c r="O2" s="22"/>
      <c r="P2" s="22"/>
      <c r="Q2" s="22"/>
      <c r="R2" s="22"/>
      <c r="S2" s="22"/>
      <c r="T2" s="22"/>
      <c r="U2" s="22"/>
      <c r="V2" s="22"/>
      <c r="W2" s="22"/>
    </row>
    <row r="3" spans="1:23" ht="21.75" customHeight="1">
      <c r="A3" s="445"/>
      <c r="B3" s="532"/>
      <c r="C3" s="760" t="s">
        <v>162</v>
      </c>
      <c r="D3" s="580"/>
      <c r="E3" s="580"/>
      <c r="F3" s="581"/>
      <c r="G3" s="533"/>
      <c r="H3" s="13"/>
      <c r="I3" s="13"/>
      <c r="J3" s="13"/>
      <c r="K3" s="13"/>
      <c r="L3" s="13"/>
      <c r="M3" s="13"/>
      <c r="N3" s="13"/>
      <c r="O3" s="13"/>
      <c r="P3" s="13"/>
      <c r="Q3" s="13"/>
      <c r="R3" s="13"/>
      <c r="S3" s="13"/>
      <c r="T3" s="13"/>
      <c r="U3" s="13"/>
      <c r="V3" s="13"/>
      <c r="W3" s="13"/>
    </row>
    <row r="4" spans="1:23" ht="21.75" customHeight="1">
      <c r="A4" s="445"/>
      <c r="B4" s="532"/>
      <c r="C4" s="582"/>
      <c r="D4" s="583"/>
      <c r="E4" s="583"/>
      <c r="F4" s="584"/>
      <c r="G4" s="533"/>
      <c r="H4" s="13"/>
      <c r="I4" s="13"/>
      <c r="J4" s="13"/>
      <c r="K4" s="13"/>
      <c r="L4" s="13"/>
      <c r="M4" s="13"/>
      <c r="N4" s="13"/>
      <c r="O4" s="13"/>
      <c r="P4" s="13"/>
      <c r="Q4" s="13"/>
      <c r="R4" s="13"/>
      <c r="S4" s="13"/>
      <c r="T4" s="13"/>
      <c r="U4" s="13"/>
      <c r="V4" s="13"/>
      <c r="W4" s="13"/>
    </row>
    <row r="5" spans="1:23" ht="21.75" customHeight="1">
      <c r="A5" s="445"/>
      <c r="B5" s="532"/>
      <c r="C5" s="585"/>
      <c r="D5" s="586"/>
      <c r="E5" s="586"/>
      <c r="F5" s="587"/>
      <c r="G5" s="533"/>
      <c r="H5" s="13"/>
      <c r="I5" s="13"/>
      <c r="J5" s="13"/>
      <c r="K5" s="13"/>
      <c r="L5" s="13"/>
      <c r="M5" s="13"/>
      <c r="N5" s="13"/>
      <c r="O5" s="13"/>
      <c r="P5" s="13"/>
      <c r="Q5" s="13"/>
      <c r="R5" s="13"/>
      <c r="S5" s="13"/>
      <c r="T5" s="13"/>
      <c r="U5" s="13"/>
      <c r="V5" s="13"/>
      <c r="W5" s="13"/>
    </row>
    <row r="6" spans="1:23" ht="21.75" customHeight="1">
      <c r="A6" s="534"/>
      <c r="B6" s="535"/>
      <c r="C6" s="764" t="s">
        <v>40</v>
      </c>
      <c r="D6" s="567"/>
      <c r="E6" s="567"/>
      <c r="F6" s="568"/>
      <c r="G6" s="533"/>
      <c r="H6" s="13"/>
      <c r="I6" s="13"/>
      <c r="J6" s="13"/>
      <c r="K6" s="13"/>
      <c r="L6" s="13"/>
      <c r="M6" s="13"/>
      <c r="N6" s="13"/>
      <c r="O6" s="13"/>
      <c r="P6" s="13"/>
      <c r="Q6" s="13"/>
      <c r="R6" s="13"/>
      <c r="S6" s="13"/>
      <c r="T6" s="13"/>
      <c r="U6" s="13"/>
      <c r="V6" s="13"/>
      <c r="W6" s="13"/>
    </row>
    <row r="7" spans="1:23" ht="21.75" customHeight="1">
      <c r="A7" s="534"/>
      <c r="B7" s="535"/>
      <c r="C7" s="764" t="s">
        <v>26</v>
      </c>
      <c r="D7" s="567"/>
      <c r="E7" s="567"/>
      <c r="F7" s="568"/>
      <c r="G7" s="533"/>
      <c r="H7" s="13"/>
      <c r="I7" s="13"/>
      <c r="J7" s="13"/>
      <c r="K7" s="13"/>
      <c r="L7" s="13"/>
      <c r="M7" s="13"/>
      <c r="N7" s="13"/>
      <c r="O7" s="13"/>
      <c r="P7" s="13"/>
      <c r="Q7" s="13"/>
      <c r="R7" s="13"/>
      <c r="S7" s="13"/>
      <c r="T7" s="13"/>
      <c r="U7" s="13"/>
      <c r="V7" s="13"/>
      <c r="W7" s="13"/>
    </row>
    <row r="8" spans="1:23" ht="21.75" customHeight="1">
      <c r="A8" s="446"/>
      <c r="B8" s="536"/>
      <c r="C8" s="537"/>
      <c r="D8" s="537"/>
      <c r="E8" s="537"/>
      <c r="F8" s="537"/>
      <c r="G8" s="538"/>
      <c r="H8" s="13"/>
      <c r="I8" s="539"/>
      <c r="J8" s="13"/>
      <c r="K8" s="13"/>
      <c r="L8" s="13"/>
      <c r="M8" s="13"/>
      <c r="N8" s="13"/>
      <c r="O8" s="13"/>
      <c r="P8" s="13"/>
      <c r="Q8" s="13"/>
      <c r="R8" s="13"/>
      <c r="S8" s="13"/>
      <c r="T8" s="13"/>
      <c r="U8" s="13"/>
      <c r="V8" s="13"/>
      <c r="W8" s="13"/>
    </row>
    <row r="9" spans="1:23" ht="21.75" customHeight="1">
      <c r="A9" s="22"/>
      <c r="B9" s="22"/>
      <c r="C9" s="13"/>
      <c r="D9" s="13"/>
      <c r="E9" s="13"/>
      <c r="F9" s="13"/>
      <c r="G9" s="13"/>
      <c r="H9" s="13"/>
      <c r="I9" s="13"/>
      <c r="J9" s="13"/>
      <c r="K9" s="13"/>
      <c r="L9" s="13"/>
      <c r="M9" s="13"/>
      <c r="N9" s="13"/>
      <c r="O9" s="13"/>
      <c r="P9" s="13"/>
      <c r="Q9" s="13"/>
      <c r="R9" s="13"/>
      <c r="S9" s="13"/>
      <c r="T9" s="13"/>
      <c r="U9" s="13"/>
      <c r="V9" s="13"/>
      <c r="W9" s="13"/>
    </row>
    <row r="10" spans="1:23" ht="21.75" customHeight="1">
      <c r="A10" s="22"/>
      <c r="B10" s="22"/>
      <c r="C10" s="13"/>
      <c r="D10" s="13"/>
      <c r="E10" s="13"/>
      <c r="F10" s="13"/>
      <c r="G10" s="13"/>
      <c r="H10" s="13"/>
      <c r="I10" s="13"/>
      <c r="J10" s="13"/>
      <c r="K10" s="13"/>
      <c r="L10" s="13"/>
      <c r="M10" s="13"/>
      <c r="N10" s="13"/>
      <c r="O10" s="13"/>
      <c r="P10" s="13"/>
      <c r="Q10" s="13"/>
      <c r="R10" s="13"/>
      <c r="S10" s="13"/>
      <c r="T10" s="13"/>
      <c r="U10" s="13"/>
      <c r="V10" s="13"/>
      <c r="W10" s="13"/>
    </row>
    <row r="11" spans="1:23" ht="21.75" customHeight="1">
      <c r="A11" s="22"/>
      <c r="B11" s="22"/>
      <c r="C11" s="13"/>
      <c r="D11" s="13"/>
      <c r="E11" s="13"/>
      <c r="F11" s="13"/>
      <c r="G11" s="13"/>
      <c r="H11" s="13"/>
      <c r="I11" s="13"/>
      <c r="J11" s="13"/>
      <c r="K11" s="13"/>
      <c r="L11" s="13"/>
      <c r="M11" s="13"/>
      <c r="N11" s="13"/>
      <c r="O11" s="13"/>
      <c r="P11" s="13"/>
      <c r="Q11" s="13"/>
      <c r="R11" s="13"/>
      <c r="S11" s="13"/>
      <c r="T11" s="13"/>
      <c r="U11" s="13"/>
      <c r="V11" s="13"/>
      <c r="W11" s="13"/>
    </row>
    <row r="12" spans="1:23" ht="21.75" customHeight="1">
      <c r="A12" s="22"/>
      <c r="B12" s="22"/>
      <c r="C12" s="13"/>
      <c r="D12" s="13"/>
      <c r="E12" s="13"/>
      <c r="F12" s="13"/>
      <c r="G12" s="13"/>
      <c r="H12" s="13"/>
      <c r="I12" s="13"/>
      <c r="J12" s="13"/>
      <c r="K12" s="13"/>
      <c r="L12" s="13"/>
      <c r="M12" s="13"/>
      <c r="N12" s="13"/>
      <c r="O12" s="13"/>
      <c r="P12" s="13"/>
      <c r="Q12" s="13"/>
      <c r="R12" s="13"/>
      <c r="S12" s="13"/>
      <c r="T12" s="13"/>
      <c r="U12" s="13"/>
      <c r="V12" s="13"/>
      <c r="W12" s="13"/>
    </row>
    <row r="13" spans="1:23" ht="21.75" customHeight="1">
      <c r="A13" s="22"/>
      <c r="B13" s="22"/>
      <c r="C13" s="13"/>
      <c r="D13" s="13"/>
      <c r="E13" s="13"/>
      <c r="F13" s="13"/>
      <c r="G13" s="13"/>
      <c r="H13" s="13"/>
      <c r="I13" s="13"/>
      <c r="J13" s="13"/>
      <c r="K13" s="13"/>
      <c r="L13" s="13"/>
      <c r="M13" s="13"/>
      <c r="N13" s="13"/>
      <c r="O13" s="13"/>
      <c r="P13" s="13"/>
      <c r="Q13" s="13"/>
      <c r="R13" s="13"/>
      <c r="S13" s="13"/>
      <c r="T13" s="13"/>
      <c r="U13" s="13"/>
      <c r="V13" s="13"/>
      <c r="W13" s="13"/>
    </row>
    <row r="14" spans="1:23" ht="21.75" customHeight="1">
      <c r="A14" s="22"/>
      <c r="B14" s="22"/>
      <c r="C14" s="13"/>
      <c r="D14" s="13"/>
      <c r="E14" s="13"/>
      <c r="F14" s="13"/>
      <c r="G14" s="13"/>
      <c r="H14" s="13"/>
      <c r="I14" s="13"/>
      <c r="J14" s="13"/>
      <c r="K14" s="13"/>
      <c r="L14" s="13"/>
      <c r="M14" s="13"/>
      <c r="N14" s="13"/>
      <c r="O14" s="13"/>
      <c r="P14" s="13"/>
      <c r="Q14" s="13"/>
      <c r="R14" s="13"/>
      <c r="S14" s="13"/>
      <c r="T14" s="13"/>
      <c r="U14" s="13"/>
      <c r="V14" s="13"/>
      <c r="W14" s="13"/>
    </row>
    <row r="15" spans="1:23" ht="21.75" customHeight="1">
      <c r="A15" s="22"/>
      <c r="B15" s="22"/>
      <c r="C15" s="13"/>
      <c r="D15" s="13"/>
      <c r="E15" s="13"/>
      <c r="F15" s="13"/>
      <c r="G15" s="13"/>
      <c r="H15" s="13"/>
      <c r="I15" s="13"/>
      <c r="J15" s="13"/>
      <c r="K15" s="13"/>
      <c r="L15" s="13"/>
      <c r="M15" s="13"/>
      <c r="N15" s="13"/>
      <c r="O15" s="13"/>
      <c r="P15" s="13"/>
      <c r="Q15" s="13"/>
      <c r="R15" s="13"/>
      <c r="S15" s="13"/>
      <c r="T15" s="13"/>
      <c r="U15" s="13"/>
      <c r="V15" s="13"/>
      <c r="W15" s="13"/>
    </row>
    <row r="16" spans="1:23" ht="21.75" customHeight="1">
      <c r="A16" s="22"/>
      <c r="B16" s="22"/>
      <c r="C16" s="13"/>
      <c r="D16" s="13"/>
      <c r="E16" s="13"/>
      <c r="F16" s="13"/>
      <c r="G16" s="13"/>
      <c r="H16" s="13"/>
      <c r="I16" s="13"/>
      <c r="J16" s="13"/>
      <c r="K16" s="13"/>
      <c r="L16" s="13"/>
      <c r="M16" s="13"/>
      <c r="N16" s="13"/>
      <c r="O16" s="13"/>
      <c r="P16" s="13"/>
      <c r="Q16" s="13"/>
      <c r="R16" s="13"/>
      <c r="S16" s="13"/>
      <c r="T16" s="13"/>
      <c r="U16" s="13"/>
      <c r="V16" s="13"/>
      <c r="W16" s="13"/>
    </row>
    <row r="17" spans="1:23" ht="21.75" customHeight="1">
      <c r="A17" s="22"/>
      <c r="B17" s="22"/>
      <c r="C17" s="13"/>
      <c r="D17" s="13"/>
      <c r="E17" s="13"/>
      <c r="F17" s="13"/>
      <c r="G17" s="13"/>
      <c r="H17" s="13"/>
      <c r="I17" s="13"/>
      <c r="J17" s="13"/>
      <c r="K17" s="13"/>
      <c r="L17" s="13"/>
      <c r="M17" s="13"/>
      <c r="N17" s="13"/>
      <c r="O17" s="13"/>
      <c r="P17" s="13"/>
      <c r="Q17" s="13"/>
      <c r="R17" s="13"/>
      <c r="S17" s="13"/>
      <c r="T17" s="13"/>
      <c r="U17" s="13"/>
      <c r="V17" s="13"/>
      <c r="W17" s="13"/>
    </row>
    <row r="18" spans="1:23" ht="21.75" customHeight="1">
      <c r="A18" s="22"/>
      <c r="B18" s="22"/>
      <c r="C18" s="13"/>
      <c r="D18" s="13"/>
      <c r="E18" s="13"/>
      <c r="F18" s="13"/>
      <c r="G18" s="13"/>
      <c r="H18" s="13"/>
      <c r="I18" s="13"/>
      <c r="J18" s="13"/>
      <c r="K18" s="13"/>
      <c r="L18" s="13"/>
      <c r="M18" s="13"/>
      <c r="N18" s="13"/>
      <c r="O18" s="13"/>
      <c r="P18" s="13"/>
      <c r="Q18" s="13"/>
      <c r="R18" s="13"/>
      <c r="S18" s="13"/>
      <c r="T18" s="13"/>
      <c r="U18" s="13"/>
      <c r="V18" s="13"/>
      <c r="W18" s="13"/>
    </row>
    <row r="19" spans="1:23" ht="21.75" customHeight="1">
      <c r="A19" s="22"/>
      <c r="B19" s="22"/>
      <c r="C19" s="13"/>
      <c r="D19" s="13"/>
      <c r="E19" s="13"/>
      <c r="F19" s="13"/>
      <c r="G19" s="13"/>
      <c r="H19" s="13"/>
      <c r="I19" s="13"/>
      <c r="J19" s="13"/>
      <c r="K19" s="13"/>
      <c r="L19" s="13"/>
      <c r="M19" s="13"/>
      <c r="N19" s="13"/>
      <c r="O19" s="13"/>
      <c r="P19" s="13"/>
      <c r="Q19" s="13"/>
      <c r="R19" s="13"/>
      <c r="S19" s="13"/>
      <c r="T19" s="13"/>
      <c r="U19" s="13"/>
      <c r="V19" s="13"/>
      <c r="W19" s="13"/>
    </row>
    <row r="20" spans="1:23" ht="21.75" customHeight="1">
      <c r="A20" s="22"/>
      <c r="B20" s="22"/>
      <c r="C20" s="13"/>
      <c r="D20" s="13"/>
      <c r="E20" s="13"/>
      <c r="F20" s="13"/>
      <c r="G20" s="13"/>
      <c r="H20" s="13"/>
      <c r="I20" s="13"/>
      <c r="J20" s="13"/>
      <c r="K20" s="13"/>
      <c r="L20" s="13"/>
      <c r="M20" s="13"/>
      <c r="N20" s="13"/>
      <c r="O20" s="13"/>
      <c r="P20" s="13"/>
      <c r="Q20" s="13"/>
      <c r="R20" s="13"/>
      <c r="S20" s="13"/>
      <c r="T20" s="13"/>
      <c r="U20" s="13"/>
      <c r="V20" s="13"/>
      <c r="W20" s="13"/>
    </row>
    <row r="21" spans="1:23" ht="21.75" customHeight="1">
      <c r="A21" s="22"/>
      <c r="B21" s="22"/>
      <c r="C21" s="13"/>
      <c r="D21" s="13"/>
      <c r="E21" s="13"/>
      <c r="F21" s="13"/>
      <c r="G21" s="13"/>
      <c r="H21" s="13"/>
      <c r="I21" s="13"/>
      <c r="J21" s="13"/>
      <c r="K21" s="13"/>
      <c r="L21" s="13"/>
      <c r="M21" s="13"/>
      <c r="N21" s="13"/>
      <c r="O21" s="13"/>
      <c r="P21" s="13"/>
      <c r="Q21" s="13"/>
      <c r="R21" s="13"/>
      <c r="S21" s="13"/>
      <c r="T21" s="13"/>
      <c r="U21" s="13"/>
      <c r="V21" s="13"/>
      <c r="W21" s="13"/>
    </row>
    <row r="22" spans="1:23" ht="21.75" customHeight="1">
      <c r="A22" s="22"/>
      <c r="B22" s="22"/>
      <c r="C22" s="13"/>
      <c r="D22" s="13"/>
      <c r="E22" s="13"/>
      <c r="F22" s="13"/>
      <c r="G22" s="13"/>
      <c r="H22" s="13"/>
      <c r="I22" s="13"/>
      <c r="J22" s="13"/>
      <c r="K22" s="13"/>
      <c r="L22" s="13"/>
      <c r="M22" s="13"/>
      <c r="N22" s="13"/>
      <c r="O22" s="13"/>
      <c r="P22" s="13"/>
      <c r="Q22" s="13"/>
      <c r="R22" s="13"/>
      <c r="S22" s="13"/>
      <c r="T22" s="13"/>
      <c r="U22" s="13"/>
      <c r="V22" s="13"/>
      <c r="W22" s="13"/>
    </row>
    <row r="23" spans="1:23" ht="21.75" customHeight="1">
      <c r="A23" s="22"/>
      <c r="B23" s="22"/>
      <c r="C23" s="13"/>
      <c r="D23" s="13"/>
      <c r="E23" s="13"/>
      <c r="F23" s="13"/>
      <c r="G23" s="13"/>
      <c r="H23" s="13"/>
      <c r="I23" s="13"/>
      <c r="J23" s="13"/>
      <c r="K23" s="13"/>
      <c r="L23" s="13"/>
      <c r="M23" s="13"/>
      <c r="N23" s="13"/>
      <c r="O23" s="13"/>
      <c r="P23" s="13"/>
      <c r="Q23" s="13"/>
      <c r="R23" s="13"/>
      <c r="S23" s="13"/>
      <c r="T23" s="13"/>
      <c r="U23" s="13"/>
      <c r="V23" s="13"/>
      <c r="W23" s="13"/>
    </row>
    <row r="24" spans="1:23" ht="21.75" customHeight="1">
      <c r="A24" s="22"/>
      <c r="B24" s="22"/>
      <c r="C24" s="13"/>
      <c r="D24" s="13"/>
      <c r="E24" s="13"/>
      <c r="F24" s="13"/>
      <c r="G24" s="13"/>
      <c r="H24" s="13"/>
      <c r="I24" s="13"/>
      <c r="J24" s="13"/>
      <c r="K24" s="13"/>
      <c r="L24" s="13"/>
      <c r="M24" s="13"/>
      <c r="N24" s="13"/>
      <c r="O24" s="13"/>
      <c r="P24" s="13"/>
      <c r="Q24" s="13"/>
      <c r="R24" s="13"/>
      <c r="S24" s="13"/>
      <c r="T24" s="13"/>
      <c r="U24" s="13"/>
      <c r="V24" s="13"/>
      <c r="W24" s="13"/>
    </row>
    <row r="25" spans="1:23" ht="21.75" customHeight="1">
      <c r="A25" s="22"/>
      <c r="B25" s="22"/>
      <c r="C25" s="13"/>
      <c r="D25" s="13"/>
      <c r="E25" s="13"/>
      <c r="F25" s="13"/>
      <c r="G25" s="13"/>
      <c r="H25" s="13"/>
      <c r="I25" s="13"/>
      <c r="J25" s="13"/>
      <c r="K25" s="13"/>
      <c r="L25" s="13"/>
      <c r="M25" s="13"/>
      <c r="N25" s="13"/>
      <c r="O25" s="13"/>
      <c r="P25" s="13"/>
      <c r="Q25" s="13"/>
      <c r="R25" s="13"/>
      <c r="S25" s="13"/>
      <c r="T25" s="13"/>
      <c r="U25" s="13"/>
      <c r="V25" s="13"/>
      <c r="W25" s="13"/>
    </row>
    <row r="26" spans="1:23" ht="21.75" customHeight="1">
      <c r="A26" s="22"/>
      <c r="B26" s="22"/>
      <c r="C26" s="13"/>
      <c r="D26" s="13"/>
      <c r="E26" s="13"/>
      <c r="F26" s="13"/>
      <c r="G26" s="13"/>
      <c r="H26" s="13"/>
      <c r="I26" s="13"/>
      <c r="J26" s="13"/>
      <c r="K26" s="13"/>
      <c r="L26" s="13"/>
      <c r="M26" s="13"/>
      <c r="N26" s="13"/>
      <c r="O26" s="13"/>
      <c r="P26" s="13"/>
      <c r="Q26" s="13"/>
      <c r="R26" s="13"/>
      <c r="S26" s="13"/>
      <c r="T26" s="13"/>
      <c r="U26" s="13"/>
      <c r="V26" s="13"/>
      <c r="W26" s="13"/>
    </row>
    <row r="27" spans="1:23" ht="21.75" customHeight="1">
      <c r="A27" s="22"/>
      <c r="B27" s="22"/>
      <c r="C27" s="13"/>
      <c r="D27" s="13"/>
      <c r="E27" s="13"/>
      <c r="F27" s="13"/>
      <c r="G27" s="13"/>
      <c r="H27" s="13"/>
      <c r="I27" s="13"/>
      <c r="J27" s="13"/>
      <c r="K27" s="13"/>
      <c r="L27" s="13"/>
      <c r="M27" s="13"/>
      <c r="N27" s="13"/>
      <c r="O27" s="13"/>
      <c r="P27" s="13"/>
      <c r="Q27" s="13"/>
      <c r="R27" s="13"/>
      <c r="S27" s="13"/>
      <c r="T27" s="13"/>
      <c r="U27" s="13"/>
      <c r="V27" s="13"/>
      <c r="W27" s="13"/>
    </row>
    <row r="28" spans="1:23" ht="21.75" customHeight="1">
      <c r="A28" s="22"/>
      <c r="B28" s="22"/>
      <c r="C28" s="13"/>
      <c r="D28" s="13"/>
      <c r="E28" s="13"/>
      <c r="F28" s="13"/>
      <c r="G28" s="13"/>
      <c r="H28" s="13"/>
      <c r="I28" s="13"/>
      <c r="J28" s="13"/>
      <c r="K28" s="13"/>
      <c r="L28" s="13"/>
      <c r="M28" s="13"/>
      <c r="N28" s="13"/>
      <c r="O28" s="13"/>
      <c r="P28" s="13"/>
      <c r="Q28" s="13"/>
      <c r="R28" s="13"/>
      <c r="S28" s="13"/>
      <c r="T28" s="13"/>
      <c r="U28" s="13"/>
      <c r="V28" s="13"/>
      <c r="W28" s="13"/>
    </row>
    <row r="29" spans="1:23" ht="21.75" customHeight="1">
      <c r="A29" s="22"/>
      <c r="B29" s="22"/>
      <c r="C29" s="13"/>
      <c r="D29" s="13"/>
      <c r="E29" s="13"/>
      <c r="F29" s="13"/>
      <c r="G29" s="13"/>
      <c r="H29" s="13"/>
      <c r="I29" s="13"/>
      <c r="J29" s="13"/>
      <c r="K29" s="13"/>
      <c r="L29" s="13"/>
      <c r="M29" s="13"/>
      <c r="N29" s="13"/>
      <c r="O29" s="13"/>
      <c r="P29" s="13"/>
      <c r="Q29" s="13"/>
      <c r="R29" s="13"/>
      <c r="S29" s="13"/>
      <c r="T29" s="13"/>
      <c r="U29" s="13"/>
      <c r="V29" s="13"/>
      <c r="W29" s="13"/>
    </row>
    <row r="30" spans="1:23" ht="21.75" customHeight="1">
      <c r="A30" s="22"/>
      <c r="B30" s="22"/>
      <c r="C30" s="13"/>
      <c r="D30" s="13"/>
      <c r="E30" s="13"/>
      <c r="F30" s="13"/>
      <c r="G30" s="13"/>
      <c r="H30" s="13"/>
      <c r="I30" s="13"/>
      <c r="J30" s="13"/>
      <c r="K30" s="13"/>
      <c r="L30" s="13"/>
      <c r="M30" s="13"/>
      <c r="N30" s="13"/>
      <c r="O30" s="13"/>
      <c r="P30" s="13"/>
      <c r="Q30" s="13"/>
      <c r="R30" s="13"/>
      <c r="S30" s="13"/>
      <c r="T30" s="13"/>
      <c r="U30" s="13"/>
      <c r="V30" s="13"/>
      <c r="W30" s="13"/>
    </row>
    <row r="31" spans="1:23" ht="21.75" customHeight="1">
      <c r="A31" s="22"/>
      <c r="B31" s="22"/>
      <c r="C31" s="13"/>
      <c r="D31" s="13"/>
      <c r="E31" s="13"/>
      <c r="F31" s="13"/>
      <c r="G31" s="13"/>
      <c r="H31" s="13"/>
      <c r="I31" s="13"/>
      <c r="J31" s="13"/>
      <c r="K31" s="13"/>
      <c r="L31" s="13"/>
      <c r="M31" s="13"/>
      <c r="N31" s="13"/>
      <c r="O31" s="13"/>
      <c r="P31" s="13"/>
      <c r="Q31" s="13"/>
      <c r="R31" s="13"/>
      <c r="S31" s="13"/>
      <c r="T31" s="13"/>
      <c r="U31" s="13"/>
      <c r="V31" s="13"/>
      <c r="W31" s="13"/>
    </row>
    <row r="32" spans="1:23" ht="21.75" customHeight="1">
      <c r="A32" s="22"/>
      <c r="B32" s="22"/>
      <c r="C32" s="13"/>
      <c r="D32" s="13"/>
      <c r="E32" s="13"/>
      <c r="F32" s="13"/>
      <c r="G32" s="13"/>
      <c r="H32" s="13"/>
      <c r="I32" s="13"/>
      <c r="J32" s="13"/>
      <c r="K32" s="13"/>
      <c r="L32" s="13"/>
      <c r="M32" s="13"/>
      <c r="N32" s="13"/>
      <c r="O32" s="13"/>
      <c r="P32" s="13"/>
      <c r="Q32" s="13"/>
      <c r="R32" s="13"/>
      <c r="S32" s="13"/>
      <c r="T32" s="13"/>
      <c r="U32" s="13"/>
      <c r="V32" s="13"/>
      <c r="W32" s="13"/>
    </row>
    <row r="33" spans="1:23" ht="21.75" customHeight="1">
      <c r="A33" s="22"/>
      <c r="B33" s="22"/>
      <c r="C33" s="13"/>
      <c r="D33" s="13"/>
      <c r="E33" s="13"/>
      <c r="F33" s="13"/>
      <c r="G33" s="13"/>
      <c r="H33" s="13"/>
      <c r="I33" s="13"/>
      <c r="J33" s="13"/>
      <c r="K33" s="13"/>
      <c r="L33" s="13"/>
      <c r="M33" s="13"/>
      <c r="N33" s="13"/>
      <c r="O33" s="13"/>
      <c r="P33" s="13"/>
      <c r="Q33" s="13"/>
      <c r="R33" s="13"/>
      <c r="S33" s="13"/>
      <c r="T33" s="13"/>
      <c r="U33" s="13"/>
      <c r="V33" s="13"/>
      <c r="W33" s="13"/>
    </row>
    <row r="34" spans="1:23" ht="21.75" customHeight="1">
      <c r="A34" s="22"/>
      <c r="B34" s="22"/>
      <c r="C34" s="13"/>
      <c r="D34" s="13"/>
      <c r="E34" s="13"/>
      <c r="F34" s="13"/>
      <c r="G34" s="13"/>
      <c r="H34" s="13"/>
      <c r="I34" s="13"/>
      <c r="J34" s="13"/>
      <c r="K34" s="13"/>
      <c r="L34" s="13"/>
      <c r="M34" s="13"/>
      <c r="N34" s="13"/>
      <c r="O34" s="13"/>
      <c r="P34" s="13"/>
      <c r="Q34" s="13"/>
      <c r="R34" s="13"/>
      <c r="S34" s="13"/>
      <c r="T34" s="13"/>
      <c r="U34" s="13"/>
      <c r="V34" s="13"/>
      <c r="W34" s="13"/>
    </row>
    <row r="35" spans="1:23" ht="21.75" customHeight="1">
      <c r="A35" s="22"/>
      <c r="B35" s="22"/>
      <c r="C35" s="13"/>
      <c r="D35" s="13"/>
      <c r="E35" s="13"/>
      <c r="F35" s="13"/>
      <c r="G35" s="13"/>
      <c r="H35" s="13"/>
      <c r="I35" s="13"/>
      <c r="J35" s="13"/>
      <c r="K35" s="13"/>
      <c r="L35" s="13"/>
      <c r="M35" s="13"/>
      <c r="N35" s="13"/>
      <c r="O35" s="13"/>
      <c r="P35" s="13"/>
      <c r="Q35" s="13"/>
      <c r="R35" s="13"/>
      <c r="S35" s="13"/>
      <c r="T35" s="13"/>
      <c r="U35" s="13"/>
      <c r="V35" s="13"/>
      <c r="W35" s="13"/>
    </row>
    <row r="36" spans="1:23" ht="21.75" customHeight="1">
      <c r="A36" s="22"/>
      <c r="B36" s="22"/>
      <c r="C36" s="13"/>
      <c r="D36" s="13"/>
      <c r="E36" s="13"/>
      <c r="F36" s="13"/>
      <c r="G36" s="13"/>
      <c r="H36" s="13"/>
      <c r="I36" s="13"/>
      <c r="J36" s="13"/>
      <c r="K36" s="13"/>
      <c r="L36" s="13"/>
      <c r="M36" s="13"/>
      <c r="N36" s="13"/>
      <c r="O36" s="13"/>
      <c r="P36" s="13"/>
      <c r="Q36" s="13"/>
      <c r="R36" s="13"/>
      <c r="S36" s="13"/>
      <c r="T36" s="13"/>
      <c r="U36" s="13"/>
      <c r="V36" s="13"/>
      <c r="W36" s="13"/>
    </row>
    <row r="37" spans="1:23" ht="21.75" customHeight="1">
      <c r="A37" s="22"/>
      <c r="B37" s="22"/>
      <c r="C37" s="13"/>
      <c r="D37" s="13"/>
      <c r="E37" s="13"/>
      <c r="F37" s="13"/>
      <c r="G37" s="13"/>
      <c r="H37" s="13"/>
      <c r="I37" s="13"/>
      <c r="J37" s="13"/>
      <c r="K37" s="13"/>
      <c r="L37" s="13"/>
      <c r="M37" s="13"/>
      <c r="N37" s="13"/>
      <c r="O37" s="13"/>
      <c r="P37" s="13"/>
      <c r="Q37" s="13"/>
      <c r="R37" s="13"/>
      <c r="S37" s="13"/>
      <c r="T37" s="13"/>
      <c r="U37" s="13"/>
      <c r="V37" s="13"/>
      <c r="W37" s="13"/>
    </row>
    <row r="38" spans="1:23" ht="21.75" customHeight="1">
      <c r="A38" s="22"/>
      <c r="B38" s="22"/>
      <c r="C38" s="13"/>
      <c r="D38" s="13"/>
      <c r="E38" s="13"/>
      <c r="F38" s="13"/>
      <c r="G38" s="13"/>
      <c r="H38" s="13"/>
      <c r="I38" s="13"/>
      <c r="J38" s="13"/>
      <c r="K38" s="13"/>
      <c r="L38" s="13"/>
      <c r="M38" s="13"/>
      <c r="N38" s="13"/>
      <c r="O38" s="13"/>
      <c r="P38" s="13"/>
      <c r="Q38" s="13"/>
      <c r="R38" s="13"/>
      <c r="S38" s="13"/>
      <c r="T38" s="13"/>
      <c r="U38" s="13"/>
      <c r="V38" s="13"/>
      <c r="W38" s="13"/>
    </row>
    <row r="39" spans="1:23" ht="21.75" customHeight="1">
      <c r="A39" s="22"/>
      <c r="B39" s="22"/>
      <c r="C39" s="13"/>
      <c r="D39" s="13"/>
      <c r="E39" s="13"/>
      <c r="F39" s="13"/>
      <c r="G39" s="13"/>
      <c r="H39" s="13"/>
      <c r="I39" s="13"/>
      <c r="J39" s="13"/>
      <c r="K39" s="13"/>
      <c r="L39" s="13"/>
      <c r="M39" s="13"/>
      <c r="N39" s="13"/>
      <c r="O39" s="13"/>
      <c r="P39" s="13"/>
      <c r="Q39" s="13"/>
      <c r="R39" s="13"/>
      <c r="S39" s="13"/>
      <c r="T39" s="13"/>
      <c r="U39" s="13"/>
      <c r="V39" s="13"/>
      <c r="W39" s="13"/>
    </row>
    <row r="40" spans="1:23" ht="21.75" customHeight="1">
      <c r="A40" s="22"/>
      <c r="B40" s="22"/>
      <c r="C40" s="13"/>
      <c r="D40" s="13"/>
      <c r="E40" s="13"/>
      <c r="F40" s="13"/>
      <c r="G40" s="13"/>
      <c r="H40" s="13"/>
      <c r="I40" s="13"/>
      <c r="J40" s="13"/>
      <c r="K40" s="13"/>
      <c r="L40" s="13"/>
      <c r="M40" s="13"/>
      <c r="N40" s="13"/>
      <c r="O40" s="13"/>
      <c r="P40" s="13"/>
      <c r="Q40" s="13"/>
      <c r="R40" s="13"/>
      <c r="S40" s="13"/>
      <c r="T40" s="13"/>
      <c r="U40" s="13"/>
      <c r="V40" s="13"/>
      <c r="W40" s="13"/>
    </row>
    <row r="41" spans="1:23" ht="21.75" customHeight="1">
      <c r="A41" s="22"/>
      <c r="B41" s="22"/>
      <c r="C41" s="13"/>
      <c r="D41" s="13"/>
      <c r="E41" s="13"/>
      <c r="F41" s="13"/>
      <c r="G41" s="13"/>
      <c r="H41" s="13"/>
      <c r="I41" s="13"/>
      <c r="J41" s="13"/>
      <c r="K41" s="13"/>
      <c r="L41" s="13"/>
      <c r="M41" s="13"/>
      <c r="N41" s="13"/>
      <c r="O41" s="13"/>
      <c r="P41" s="13"/>
      <c r="Q41" s="13"/>
      <c r="R41" s="13"/>
      <c r="S41" s="13"/>
      <c r="T41" s="13"/>
      <c r="U41" s="13"/>
      <c r="V41" s="13"/>
      <c r="W41" s="13"/>
    </row>
    <row r="42" spans="1:23" ht="21.75" customHeight="1">
      <c r="A42" s="22"/>
      <c r="B42" s="22"/>
      <c r="C42" s="13"/>
      <c r="D42" s="13"/>
      <c r="E42" s="13"/>
      <c r="F42" s="13"/>
      <c r="G42" s="13"/>
      <c r="H42" s="13"/>
      <c r="I42" s="13"/>
      <c r="J42" s="13"/>
      <c r="K42" s="13"/>
      <c r="L42" s="13"/>
      <c r="M42" s="13"/>
      <c r="N42" s="13"/>
      <c r="O42" s="13"/>
      <c r="P42" s="13"/>
      <c r="Q42" s="13"/>
      <c r="R42" s="13"/>
      <c r="S42" s="13"/>
      <c r="T42" s="13"/>
      <c r="U42" s="13"/>
      <c r="V42" s="13"/>
      <c r="W42" s="13"/>
    </row>
    <row r="43" spans="1:23" ht="21.75" customHeight="1">
      <c r="A43" s="22"/>
      <c r="B43" s="22"/>
      <c r="C43" s="13"/>
      <c r="D43" s="13"/>
      <c r="E43" s="13"/>
      <c r="F43" s="13"/>
      <c r="G43" s="13"/>
      <c r="H43" s="13"/>
      <c r="I43" s="13"/>
      <c r="J43" s="13"/>
      <c r="K43" s="13"/>
      <c r="L43" s="13"/>
      <c r="M43" s="13"/>
      <c r="N43" s="13"/>
      <c r="O43" s="13"/>
      <c r="P43" s="13"/>
      <c r="Q43" s="13"/>
      <c r="R43" s="13"/>
      <c r="S43" s="13"/>
      <c r="T43" s="13"/>
      <c r="U43" s="13"/>
      <c r="V43" s="13"/>
      <c r="W43" s="13"/>
    </row>
    <row r="44" spans="1:23" ht="21.75" customHeight="1">
      <c r="A44" s="22"/>
      <c r="B44" s="22"/>
      <c r="C44" s="13"/>
      <c r="D44" s="13"/>
      <c r="E44" s="13"/>
      <c r="F44" s="13"/>
      <c r="G44" s="13"/>
      <c r="H44" s="13"/>
      <c r="I44" s="13"/>
      <c r="J44" s="13"/>
      <c r="K44" s="13"/>
      <c r="L44" s="13"/>
      <c r="M44" s="13"/>
      <c r="N44" s="13"/>
      <c r="O44" s="13"/>
      <c r="P44" s="13"/>
      <c r="Q44" s="13"/>
      <c r="R44" s="13"/>
      <c r="S44" s="13"/>
      <c r="T44" s="13"/>
      <c r="U44" s="13"/>
      <c r="V44" s="13"/>
      <c r="W44" s="13"/>
    </row>
    <row r="45" spans="1:23" ht="21.75" customHeight="1">
      <c r="A45" s="22"/>
      <c r="B45" s="22"/>
      <c r="C45" s="13"/>
      <c r="D45" s="13"/>
      <c r="E45" s="13"/>
      <c r="F45" s="13"/>
      <c r="G45" s="13"/>
      <c r="H45" s="13"/>
      <c r="I45" s="13"/>
      <c r="J45" s="13"/>
      <c r="K45" s="13"/>
      <c r="L45" s="13"/>
      <c r="M45" s="13"/>
      <c r="N45" s="13"/>
      <c r="O45" s="13"/>
      <c r="P45" s="13"/>
      <c r="Q45" s="13"/>
      <c r="R45" s="13"/>
      <c r="S45" s="13"/>
      <c r="T45" s="13"/>
      <c r="U45" s="13"/>
      <c r="V45" s="13"/>
      <c r="W45" s="13"/>
    </row>
    <row r="46" spans="1:23" ht="21.75" customHeight="1">
      <c r="A46" s="22"/>
      <c r="B46" s="22"/>
      <c r="C46" s="13"/>
      <c r="D46" s="13"/>
      <c r="E46" s="13"/>
      <c r="F46" s="13"/>
      <c r="G46" s="13"/>
      <c r="H46" s="13"/>
      <c r="I46" s="13"/>
      <c r="J46" s="13"/>
      <c r="K46" s="13"/>
      <c r="L46" s="13"/>
      <c r="M46" s="13"/>
      <c r="N46" s="13"/>
      <c r="O46" s="13"/>
      <c r="P46" s="13"/>
      <c r="Q46" s="13"/>
      <c r="R46" s="13"/>
      <c r="S46" s="13"/>
      <c r="T46" s="13"/>
      <c r="U46" s="13"/>
      <c r="V46" s="13"/>
      <c r="W46" s="13"/>
    </row>
    <row r="47" spans="1:23" ht="21.75" customHeight="1">
      <c r="A47" s="22"/>
      <c r="B47" s="22"/>
      <c r="C47" s="13"/>
      <c r="D47" s="13"/>
      <c r="E47" s="13"/>
      <c r="F47" s="13"/>
      <c r="G47" s="13"/>
      <c r="H47" s="13"/>
      <c r="I47" s="13"/>
      <c r="J47" s="13"/>
      <c r="K47" s="13"/>
      <c r="L47" s="13"/>
      <c r="M47" s="13"/>
      <c r="N47" s="13"/>
      <c r="O47" s="13"/>
      <c r="P47" s="13"/>
      <c r="Q47" s="13"/>
      <c r="R47" s="13"/>
      <c r="S47" s="13"/>
      <c r="T47" s="13"/>
      <c r="U47" s="13"/>
      <c r="V47" s="13"/>
      <c r="W47" s="13"/>
    </row>
    <row r="48" spans="1:23" ht="21.75" customHeight="1">
      <c r="A48" s="22"/>
      <c r="B48" s="22"/>
      <c r="C48" s="13"/>
      <c r="D48" s="13"/>
      <c r="E48" s="13"/>
      <c r="F48" s="13"/>
      <c r="G48" s="13"/>
      <c r="H48" s="13"/>
      <c r="I48" s="13"/>
      <c r="J48" s="13"/>
      <c r="K48" s="13"/>
      <c r="L48" s="13"/>
      <c r="M48" s="13"/>
      <c r="N48" s="13"/>
      <c r="O48" s="13"/>
      <c r="P48" s="13"/>
      <c r="Q48" s="13"/>
      <c r="R48" s="13"/>
      <c r="S48" s="13"/>
      <c r="T48" s="13"/>
      <c r="U48" s="13"/>
      <c r="V48" s="13"/>
      <c r="W48" s="13"/>
    </row>
    <row r="49" spans="1:23" ht="21.75" customHeight="1">
      <c r="A49" s="22"/>
      <c r="B49" s="22"/>
      <c r="C49" s="13"/>
      <c r="D49" s="13"/>
      <c r="E49" s="13"/>
      <c r="F49" s="13"/>
      <c r="G49" s="13"/>
      <c r="H49" s="13"/>
      <c r="I49" s="13"/>
      <c r="J49" s="13"/>
      <c r="K49" s="13"/>
      <c r="L49" s="13"/>
      <c r="M49" s="13"/>
      <c r="N49" s="13"/>
      <c r="O49" s="13"/>
      <c r="P49" s="13"/>
      <c r="Q49" s="13"/>
      <c r="R49" s="13"/>
      <c r="S49" s="13"/>
      <c r="T49" s="13"/>
      <c r="U49" s="13"/>
      <c r="V49" s="13"/>
      <c r="W49" s="13"/>
    </row>
    <row r="50" spans="1:23" ht="21.75" customHeight="1">
      <c r="A50" s="22"/>
      <c r="B50" s="22"/>
      <c r="C50" s="13"/>
      <c r="D50" s="13"/>
      <c r="E50" s="13"/>
      <c r="F50" s="13"/>
      <c r="G50" s="13"/>
      <c r="H50" s="13"/>
      <c r="I50" s="13"/>
      <c r="J50" s="13"/>
      <c r="K50" s="13"/>
      <c r="L50" s="13"/>
      <c r="M50" s="13"/>
      <c r="N50" s="13"/>
      <c r="O50" s="13"/>
      <c r="P50" s="13"/>
      <c r="Q50" s="13"/>
      <c r="R50" s="13"/>
      <c r="S50" s="13"/>
      <c r="T50" s="13"/>
      <c r="U50" s="13"/>
      <c r="V50" s="13"/>
      <c r="W50" s="13"/>
    </row>
    <row r="51" spans="1:23" ht="21.75" customHeight="1">
      <c r="A51" s="22"/>
      <c r="B51" s="22"/>
      <c r="C51" s="13"/>
      <c r="D51" s="13"/>
      <c r="E51" s="13"/>
      <c r="F51" s="13"/>
      <c r="G51" s="13"/>
      <c r="H51" s="13"/>
      <c r="I51" s="13"/>
      <c r="J51" s="13"/>
      <c r="K51" s="13"/>
      <c r="L51" s="13"/>
      <c r="M51" s="13"/>
      <c r="N51" s="13"/>
      <c r="O51" s="13"/>
      <c r="P51" s="13"/>
      <c r="Q51" s="13"/>
      <c r="R51" s="13"/>
      <c r="S51" s="13"/>
      <c r="T51" s="13"/>
      <c r="U51" s="13"/>
      <c r="V51" s="13"/>
      <c r="W51" s="13"/>
    </row>
    <row r="52" spans="1:23" ht="21.75" customHeight="1">
      <c r="A52" s="22"/>
      <c r="B52" s="22"/>
      <c r="C52" s="13"/>
      <c r="D52" s="13"/>
      <c r="E52" s="13"/>
      <c r="F52" s="13"/>
      <c r="G52" s="13"/>
      <c r="H52" s="13"/>
      <c r="I52" s="13"/>
      <c r="J52" s="13"/>
      <c r="K52" s="13"/>
      <c r="L52" s="13"/>
      <c r="M52" s="13"/>
      <c r="N52" s="13"/>
      <c r="O52" s="13"/>
      <c r="P52" s="13"/>
      <c r="Q52" s="13"/>
      <c r="R52" s="13"/>
      <c r="S52" s="13"/>
      <c r="T52" s="13"/>
      <c r="U52" s="13"/>
      <c r="V52" s="13"/>
      <c r="W52" s="13"/>
    </row>
    <row r="53" spans="1:23" ht="21.75" customHeight="1">
      <c r="A53" s="22"/>
      <c r="B53" s="22"/>
      <c r="C53" s="13"/>
      <c r="D53" s="13"/>
      <c r="E53" s="13"/>
      <c r="F53" s="13"/>
      <c r="G53" s="13"/>
      <c r="H53" s="13"/>
      <c r="I53" s="13"/>
      <c r="J53" s="13"/>
      <c r="K53" s="13"/>
      <c r="L53" s="13"/>
      <c r="M53" s="13"/>
      <c r="N53" s="13"/>
      <c r="O53" s="13"/>
      <c r="P53" s="13"/>
      <c r="Q53" s="13"/>
      <c r="R53" s="13"/>
      <c r="S53" s="13"/>
      <c r="T53" s="13"/>
      <c r="U53" s="13"/>
      <c r="V53" s="13"/>
      <c r="W53" s="13"/>
    </row>
    <row r="54" spans="1:23" ht="21.75" customHeight="1">
      <c r="A54" s="22"/>
      <c r="B54" s="22"/>
      <c r="C54" s="13"/>
      <c r="D54" s="13"/>
      <c r="E54" s="13"/>
      <c r="F54" s="13"/>
      <c r="G54" s="13"/>
      <c r="H54" s="13"/>
      <c r="I54" s="13"/>
      <c r="J54" s="13"/>
      <c r="K54" s="13"/>
      <c r="L54" s="13"/>
      <c r="M54" s="13"/>
      <c r="N54" s="13"/>
      <c r="O54" s="13"/>
      <c r="P54" s="13"/>
      <c r="Q54" s="13"/>
      <c r="R54" s="13"/>
      <c r="S54" s="13"/>
      <c r="T54" s="13"/>
      <c r="U54" s="13"/>
      <c r="V54" s="13"/>
      <c r="W54" s="13"/>
    </row>
    <row r="55" spans="1:23" ht="21.75" customHeight="1">
      <c r="A55" s="22"/>
      <c r="B55" s="22"/>
      <c r="C55" s="13"/>
      <c r="D55" s="13"/>
      <c r="E55" s="13"/>
      <c r="F55" s="13"/>
      <c r="G55" s="13"/>
      <c r="H55" s="13"/>
      <c r="I55" s="13"/>
      <c r="J55" s="13"/>
      <c r="K55" s="13"/>
      <c r="L55" s="13"/>
      <c r="M55" s="13"/>
      <c r="N55" s="13"/>
      <c r="O55" s="13"/>
      <c r="P55" s="13"/>
      <c r="Q55" s="13"/>
      <c r="R55" s="13"/>
      <c r="S55" s="13"/>
      <c r="T55" s="13"/>
      <c r="U55" s="13"/>
      <c r="V55" s="13"/>
      <c r="W55" s="13"/>
    </row>
    <row r="56" spans="1:23" ht="21.75" customHeight="1">
      <c r="A56" s="22"/>
      <c r="B56" s="22"/>
      <c r="C56" s="13"/>
      <c r="D56" s="13"/>
      <c r="E56" s="13"/>
      <c r="F56" s="13"/>
      <c r="G56" s="13"/>
      <c r="H56" s="13"/>
      <c r="I56" s="13"/>
      <c r="J56" s="13"/>
      <c r="K56" s="13"/>
      <c r="L56" s="13"/>
      <c r="M56" s="13"/>
      <c r="N56" s="13"/>
      <c r="O56" s="13"/>
      <c r="P56" s="13"/>
      <c r="Q56" s="13"/>
      <c r="R56" s="13"/>
      <c r="S56" s="13"/>
      <c r="T56" s="13"/>
      <c r="U56" s="13"/>
      <c r="V56" s="13"/>
      <c r="W56" s="13"/>
    </row>
    <row r="57" spans="1:23" ht="21.75" customHeight="1">
      <c r="A57" s="22"/>
      <c r="B57" s="22"/>
      <c r="C57" s="13"/>
      <c r="D57" s="13"/>
      <c r="E57" s="13"/>
      <c r="F57" s="13"/>
      <c r="G57" s="13"/>
      <c r="H57" s="13"/>
      <c r="I57" s="13"/>
      <c r="J57" s="13"/>
      <c r="K57" s="13"/>
      <c r="L57" s="13"/>
      <c r="M57" s="13"/>
      <c r="N57" s="13"/>
      <c r="O57" s="13"/>
      <c r="P57" s="13"/>
      <c r="Q57" s="13"/>
      <c r="R57" s="13"/>
      <c r="S57" s="13"/>
      <c r="T57" s="13"/>
      <c r="U57" s="13"/>
      <c r="V57" s="13"/>
      <c r="W57" s="13"/>
    </row>
    <row r="58" spans="1:23" ht="21.75" customHeight="1">
      <c r="A58" s="22"/>
      <c r="B58" s="22"/>
      <c r="C58" s="13"/>
      <c r="D58" s="13"/>
      <c r="E58" s="13"/>
      <c r="F58" s="13"/>
      <c r="G58" s="13"/>
      <c r="H58" s="13"/>
      <c r="I58" s="13"/>
      <c r="J58" s="13"/>
      <c r="K58" s="13"/>
      <c r="L58" s="13"/>
      <c r="M58" s="13"/>
      <c r="N58" s="13"/>
      <c r="O58" s="13"/>
      <c r="P58" s="13"/>
      <c r="Q58" s="13"/>
      <c r="R58" s="13"/>
      <c r="S58" s="13"/>
      <c r="T58" s="13"/>
      <c r="U58" s="13"/>
      <c r="V58" s="13"/>
      <c r="W58" s="13"/>
    </row>
    <row r="59" spans="1:23" ht="21.75" customHeight="1">
      <c r="A59" s="22"/>
      <c r="B59" s="22"/>
      <c r="C59" s="13"/>
      <c r="D59" s="13"/>
      <c r="E59" s="13"/>
      <c r="F59" s="13"/>
      <c r="G59" s="13"/>
      <c r="H59" s="13"/>
      <c r="I59" s="13"/>
      <c r="J59" s="13"/>
      <c r="K59" s="13"/>
      <c r="L59" s="13"/>
      <c r="M59" s="13"/>
      <c r="N59" s="13"/>
      <c r="O59" s="13"/>
      <c r="P59" s="13"/>
      <c r="Q59" s="13"/>
      <c r="R59" s="13"/>
      <c r="S59" s="13"/>
      <c r="T59" s="13"/>
      <c r="U59" s="13"/>
      <c r="V59" s="13"/>
      <c r="W59" s="13"/>
    </row>
    <row r="60" spans="1:23" ht="21.75" customHeight="1">
      <c r="A60" s="22"/>
      <c r="B60" s="22"/>
      <c r="C60" s="13"/>
      <c r="D60" s="13"/>
      <c r="E60" s="13"/>
      <c r="F60" s="13"/>
      <c r="G60" s="13"/>
      <c r="H60" s="13"/>
      <c r="I60" s="13"/>
      <c r="J60" s="13"/>
      <c r="K60" s="13"/>
      <c r="L60" s="13"/>
      <c r="M60" s="13"/>
      <c r="N60" s="13"/>
      <c r="O60" s="13"/>
      <c r="P60" s="13"/>
      <c r="Q60" s="13"/>
      <c r="R60" s="13"/>
      <c r="S60" s="13"/>
      <c r="T60" s="13"/>
      <c r="U60" s="13"/>
      <c r="V60" s="13"/>
      <c r="W60" s="13"/>
    </row>
    <row r="61" spans="1:23" ht="21.75" customHeight="1">
      <c r="A61" s="22"/>
      <c r="B61" s="22"/>
      <c r="C61" s="13"/>
      <c r="D61" s="13"/>
      <c r="E61" s="13"/>
      <c r="F61" s="13"/>
      <c r="G61" s="13"/>
      <c r="H61" s="13"/>
      <c r="I61" s="13"/>
      <c r="J61" s="13"/>
      <c r="K61" s="13"/>
      <c r="L61" s="13"/>
      <c r="M61" s="13"/>
      <c r="N61" s="13"/>
      <c r="O61" s="13"/>
      <c r="P61" s="13"/>
      <c r="Q61" s="13"/>
      <c r="R61" s="13"/>
      <c r="S61" s="13"/>
      <c r="T61" s="13"/>
      <c r="U61" s="13"/>
      <c r="V61" s="13"/>
      <c r="W61" s="13"/>
    </row>
    <row r="62" spans="1:23" ht="21.75" customHeight="1">
      <c r="A62" s="22"/>
      <c r="B62" s="22"/>
      <c r="C62" s="13"/>
      <c r="D62" s="13"/>
      <c r="E62" s="13"/>
      <c r="F62" s="13"/>
      <c r="G62" s="13"/>
      <c r="H62" s="13"/>
      <c r="I62" s="13"/>
      <c r="J62" s="13"/>
      <c r="K62" s="13"/>
      <c r="L62" s="13"/>
      <c r="M62" s="13"/>
      <c r="N62" s="13"/>
      <c r="O62" s="13"/>
      <c r="P62" s="13"/>
      <c r="Q62" s="13"/>
      <c r="R62" s="13"/>
      <c r="S62" s="13"/>
      <c r="T62" s="13"/>
      <c r="U62" s="13"/>
      <c r="V62" s="13"/>
      <c r="W62" s="13"/>
    </row>
    <row r="63" spans="1:23" ht="21.75" customHeight="1">
      <c r="A63" s="22"/>
      <c r="B63" s="22"/>
      <c r="C63" s="13"/>
      <c r="D63" s="13"/>
      <c r="E63" s="13"/>
      <c r="F63" s="13"/>
      <c r="G63" s="13"/>
      <c r="H63" s="13"/>
      <c r="I63" s="13"/>
      <c r="J63" s="13"/>
      <c r="K63" s="13"/>
      <c r="L63" s="13"/>
      <c r="M63" s="13"/>
      <c r="N63" s="13"/>
      <c r="O63" s="13"/>
      <c r="P63" s="13"/>
      <c r="Q63" s="13"/>
      <c r="R63" s="13"/>
      <c r="S63" s="13"/>
      <c r="T63" s="13"/>
      <c r="U63" s="13"/>
      <c r="V63" s="13"/>
      <c r="W63" s="13"/>
    </row>
    <row r="64" spans="1:23" ht="21.75" customHeight="1">
      <c r="A64" s="22"/>
      <c r="B64" s="22"/>
      <c r="C64" s="13"/>
      <c r="D64" s="13"/>
      <c r="E64" s="13"/>
      <c r="F64" s="13"/>
      <c r="G64" s="13"/>
      <c r="H64" s="13"/>
      <c r="I64" s="13"/>
      <c r="J64" s="13"/>
      <c r="K64" s="13"/>
      <c r="L64" s="13"/>
      <c r="M64" s="13"/>
      <c r="N64" s="13"/>
      <c r="O64" s="13"/>
      <c r="P64" s="13"/>
      <c r="Q64" s="13"/>
      <c r="R64" s="13"/>
      <c r="S64" s="13"/>
      <c r="T64" s="13"/>
      <c r="U64" s="13"/>
      <c r="V64" s="13"/>
      <c r="W64" s="13"/>
    </row>
    <row r="65" spans="1:23" ht="21.75" customHeight="1">
      <c r="A65" s="22"/>
      <c r="B65" s="22"/>
      <c r="C65" s="13"/>
      <c r="D65" s="13"/>
      <c r="E65" s="13"/>
      <c r="F65" s="13"/>
      <c r="G65" s="13"/>
      <c r="H65" s="13"/>
      <c r="I65" s="13"/>
      <c r="J65" s="13"/>
      <c r="K65" s="13"/>
      <c r="L65" s="13"/>
      <c r="M65" s="13"/>
      <c r="N65" s="13"/>
      <c r="O65" s="13"/>
      <c r="P65" s="13"/>
      <c r="Q65" s="13"/>
      <c r="R65" s="13"/>
      <c r="S65" s="13"/>
      <c r="T65" s="13"/>
      <c r="U65" s="13"/>
      <c r="V65" s="13"/>
      <c r="W65" s="13"/>
    </row>
    <row r="66" spans="1:23" ht="21.75" customHeight="1">
      <c r="A66" s="22"/>
      <c r="B66" s="22"/>
      <c r="C66" s="13"/>
      <c r="D66" s="13"/>
      <c r="E66" s="13"/>
      <c r="F66" s="13"/>
      <c r="G66" s="13"/>
      <c r="H66" s="13"/>
      <c r="I66" s="13"/>
      <c r="J66" s="13"/>
      <c r="K66" s="13"/>
      <c r="L66" s="13"/>
      <c r="M66" s="13"/>
      <c r="N66" s="13"/>
      <c r="O66" s="13"/>
      <c r="P66" s="13"/>
      <c r="Q66" s="13"/>
      <c r="R66" s="13"/>
      <c r="S66" s="13"/>
      <c r="T66" s="13"/>
      <c r="U66" s="13"/>
      <c r="V66" s="13"/>
      <c r="W66" s="13"/>
    </row>
    <row r="67" spans="1:23" ht="21.75" customHeight="1">
      <c r="A67" s="22"/>
      <c r="B67" s="22"/>
      <c r="C67" s="13"/>
      <c r="D67" s="13"/>
      <c r="E67" s="13"/>
      <c r="F67" s="13"/>
      <c r="G67" s="13"/>
      <c r="H67" s="13"/>
      <c r="I67" s="13"/>
      <c r="J67" s="13"/>
      <c r="K67" s="13"/>
      <c r="L67" s="13"/>
      <c r="M67" s="13"/>
      <c r="N67" s="13"/>
      <c r="O67" s="13"/>
      <c r="P67" s="13"/>
      <c r="Q67" s="13"/>
      <c r="R67" s="13"/>
      <c r="S67" s="13"/>
      <c r="T67" s="13"/>
      <c r="U67" s="13"/>
      <c r="V67" s="13"/>
      <c r="W67" s="13"/>
    </row>
    <row r="68" spans="1:23" ht="21.75" customHeight="1">
      <c r="A68" s="22"/>
      <c r="B68" s="22"/>
      <c r="C68" s="13"/>
      <c r="D68" s="13"/>
      <c r="E68" s="13"/>
      <c r="F68" s="13"/>
      <c r="G68" s="13"/>
      <c r="H68" s="13"/>
      <c r="I68" s="13"/>
      <c r="J68" s="13"/>
      <c r="K68" s="13"/>
      <c r="L68" s="13"/>
      <c r="M68" s="13"/>
      <c r="N68" s="13"/>
      <c r="O68" s="13"/>
      <c r="P68" s="13"/>
      <c r="Q68" s="13"/>
      <c r="R68" s="13"/>
      <c r="S68" s="13"/>
      <c r="T68" s="13"/>
      <c r="U68" s="13"/>
      <c r="V68" s="13"/>
      <c r="W68" s="13"/>
    </row>
    <row r="69" spans="1:23" ht="21.75" customHeight="1">
      <c r="A69" s="22"/>
      <c r="B69" s="22"/>
      <c r="C69" s="13"/>
      <c r="D69" s="13"/>
      <c r="E69" s="13"/>
      <c r="F69" s="13"/>
      <c r="G69" s="13"/>
      <c r="H69" s="13"/>
      <c r="I69" s="13"/>
      <c r="J69" s="13"/>
      <c r="K69" s="13"/>
      <c r="L69" s="13"/>
      <c r="M69" s="13"/>
      <c r="N69" s="13"/>
      <c r="O69" s="13"/>
      <c r="P69" s="13"/>
      <c r="Q69" s="13"/>
      <c r="R69" s="13"/>
      <c r="S69" s="13"/>
      <c r="T69" s="13"/>
      <c r="U69" s="13"/>
      <c r="V69" s="13"/>
      <c r="W69" s="13"/>
    </row>
    <row r="70" spans="1:23" ht="21.75" customHeight="1">
      <c r="A70" s="22"/>
      <c r="B70" s="22"/>
      <c r="C70" s="13"/>
      <c r="D70" s="13"/>
      <c r="E70" s="13"/>
      <c r="F70" s="13"/>
      <c r="G70" s="13"/>
      <c r="H70" s="13"/>
      <c r="I70" s="13"/>
      <c r="J70" s="13"/>
      <c r="K70" s="13"/>
      <c r="L70" s="13"/>
      <c r="M70" s="13"/>
      <c r="N70" s="13"/>
      <c r="O70" s="13"/>
      <c r="P70" s="13"/>
      <c r="Q70" s="13"/>
      <c r="R70" s="13"/>
      <c r="S70" s="13"/>
      <c r="T70" s="13"/>
      <c r="U70" s="13"/>
      <c r="V70" s="13"/>
      <c r="W70" s="13"/>
    </row>
    <row r="71" spans="1:23" ht="21.75" customHeight="1">
      <c r="A71" s="22"/>
      <c r="B71" s="22"/>
      <c r="C71" s="13"/>
      <c r="D71" s="13"/>
      <c r="E71" s="13"/>
      <c r="F71" s="13"/>
      <c r="G71" s="13"/>
      <c r="H71" s="13"/>
      <c r="I71" s="13"/>
      <c r="J71" s="13"/>
      <c r="K71" s="13"/>
      <c r="L71" s="13"/>
      <c r="M71" s="13"/>
      <c r="N71" s="13"/>
      <c r="O71" s="13"/>
      <c r="P71" s="13"/>
      <c r="Q71" s="13"/>
      <c r="R71" s="13"/>
      <c r="S71" s="13"/>
      <c r="T71" s="13"/>
      <c r="U71" s="13"/>
      <c r="V71" s="13"/>
      <c r="W71" s="13"/>
    </row>
    <row r="72" spans="1:23" ht="21.75" customHeight="1">
      <c r="A72" s="22"/>
      <c r="B72" s="22"/>
      <c r="C72" s="13"/>
      <c r="D72" s="13"/>
      <c r="E72" s="13"/>
      <c r="F72" s="13"/>
      <c r="G72" s="13"/>
      <c r="H72" s="13"/>
      <c r="I72" s="13"/>
      <c r="J72" s="13"/>
      <c r="K72" s="13"/>
      <c r="L72" s="13"/>
      <c r="M72" s="13"/>
      <c r="N72" s="13"/>
      <c r="O72" s="13"/>
      <c r="P72" s="13"/>
      <c r="Q72" s="13"/>
      <c r="R72" s="13"/>
      <c r="S72" s="13"/>
      <c r="T72" s="13"/>
      <c r="U72" s="13"/>
      <c r="V72" s="13"/>
      <c r="W72" s="13"/>
    </row>
    <row r="73" spans="1:23" ht="21.75" customHeight="1">
      <c r="A73" s="22"/>
      <c r="B73" s="22"/>
      <c r="C73" s="13"/>
      <c r="D73" s="13"/>
      <c r="E73" s="13"/>
      <c r="F73" s="13"/>
      <c r="G73" s="13"/>
      <c r="H73" s="13"/>
      <c r="I73" s="13"/>
      <c r="J73" s="13"/>
      <c r="K73" s="13"/>
      <c r="L73" s="13"/>
      <c r="M73" s="13"/>
      <c r="N73" s="13"/>
      <c r="O73" s="13"/>
      <c r="P73" s="13"/>
      <c r="Q73" s="13"/>
      <c r="R73" s="13"/>
      <c r="S73" s="13"/>
      <c r="T73" s="13"/>
      <c r="U73" s="13"/>
      <c r="V73" s="13"/>
      <c r="W73" s="13"/>
    </row>
    <row r="74" spans="1:23" ht="21.75" customHeight="1">
      <c r="A74" s="22"/>
      <c r="B74" s="22"/>
      <c r="C74" s="13"/>
      <c r="D74" s="13"/>
      <c r="E74" s="13"/>
      <c r="F74" s="13"/>
      <c r="G74" s="13"/>
      <c r="H74" s="13"/>
      <c r="I74" s="13"/>
      <c r="J74" s="13"/>
      <c r="K74" s="13"/>
      <c r="L74" s="13"/>
      <c r="M74" s="13"/>
      <c r="N74" s="13"/>
      <c r="O74" s="13"/>
      <c r="P74" s="13"/>
      <c r="Q74" s="13"/>
      <c r="R74" s="13"/>
      <c r="S74" s="13"/>
      <c r="T74" s="13"/>
      <c r="U74" s="13"/>
      <c r="V74" s="13"/>
      <c r="W74" s="13"/>
    </row>
    <row r="75" spans="1:23" ht="21.75" customHeight="1">
      <c r="A75" s="22"/>
      <c r="B75" s="22"/>
      <c r="C75" s="13"/>
      <c r="D75" s="13"/>
      <c r="E75" s="13"/>
      <c r="F75" s="13"/>
      <c r="G75" s="13"/>
      <c r="H75" s="13"/>
      <c r="I75" s="13"/>
      <c r="J75" s="13"/>
      <c r="K75" s="13"/>
      <c r="L75" s="13"/>
      <c r="M75" s="13"/>
      <c r="N75" s="13"/>
      <c r="O75" s="13"/>
      <c r="P75" s="13"/>
      <c r="Q75" s="13"/>
      <c r="R75" s="13"/>
      <c r="S75" s="13"/>
      <c r="T75" s="13"/>
      <c r="U75" s="13"/>
      <c r="V75" s="13"/>
      <c r="W75" s="13"/>
    </row>
    <row r="76" spans="1:23" ht="21.75" customHeight="1">
      <c r="A76" s="22"/>
      <c r="B76" s="22"/>
      <c r="C76" s="13"/>
      <c r="D76" s="13"/>
      <c r="E76" s="13"/>
      <c r="F76" s="13"/>
      <c r="G76" s="13"/>
      <c r="H76" s="13"/>
      <c r="I76" s="13"/>
      <c r="J76" s="13"/>
      <c r="K76" s="13"/>
      <c r="L76" s="13"/>
      <c r="M76" s="13"/>
      <c r="N76" s="13"/>
      <c r="O76" s="13"/>
      <c r="P76" s="13"/>
      <c r="Q76" s="13"/>
      <c r="R76" s="13"/>
      <c r="S76" s="13"/>
      <c r="T76" s="13"/>
      <c r="U76" s="13"/>
      <c r="V76" s="13"/>
      <c r="W76" s="13"/>
    </row>
    <row r="77" spans="1:23" ht="21.75" customHeight="1">
      <c r="A77" s="22"/>
      <c r="B77" s="22"/>
      <c r="C77" s="13"/>
      <c r="D77" s="13"/>
      <c r="E77" s="13"/>
      <c r="F77" s="13"/>
      <c r="G77" s="13"/>
      <c r="H77" s="13"/>
      <c r="I77" s="13"/>
      <c r="J77" s="13"/>
      <c r="K77" s="13"/>
      <c r="L77" s="13"/>
      <c r="M77" s="13"/>
      <c r="N77" s="13"/>
      <c r="O77" s="13"/>
      <c r="P77" s="13"/>
      <c r="Q77" s="13"/>
      <c r="R77" s="13"/>
      <c r="S77" s="13"/>
      <c r="T77" s="13"/>
      <c r="U77" s="13"/>
      <c r="V77" s="13"/>
      <c r="W77" s="13"/>
    </row>
    <row r="78" spans="1:23" ht="21.75" customHeight="1">
      <c r="A78" s="22"/>
      <c r="B78" s="22"/>
      <c r="C78" s="13"/>
      <c r="D78" s="13"/>
      <c r="E78" s="13"/>
      <c r="F78" s="13"/>
      <c r="G78" s="13"/>
      <c r="H78" s="13"/>
      <c r="I78" s="13"/>
      <c r="J78" s="13"/>
      <c r="K78" s="13"/>
      <c r="L78" s="13"/>
      <c r="M78" s="13"/>
      <c r="N78" s="13"/>
      <c r="O78" s="13"/>
      <c r="P78" s="13"/>
      <c r="Q78" s="13"/>
      <c r="R78" s="13"/>
      <c r="S78" s="13"/>
      <c r="T78" s="13"/>
      <c r="U78" s="13"/>
      <c r="V78" s="13"/>
      <c r="W78" s="13"/>
    </row>
    <row r="79" spans="1:23" ht="21.75" customHeight="1">
      <c r="A79" s="22"/>
      <c r="B79" s="22"/>
      <c r="C79" s="13"/>
      <c r="D79" s="13"/>
      <c r="E79" s="13"/>
      <c r="F79" s="13"/>
      <c r="G79" s="13"/>
      <c r="H79" s="13"/>
      <c r="I79" s="13"/>
      <c r="J79" s="13"/>
      <c r="K79" s="13"/>
      <c r="L79" s="13"/>
      <c r="M79" s="13"/>
      <c r="N79" s="13"/>
      <c r="O79" s="13"/>
      <c r="P79" s="13"/>
      <c r="Q79" s="13"/>
      <c r="R79" s="13"/>
      <c r="S79" s="13"/>
      <c r="T79" s="13"/>
      <c r="U79" s="13"/>
      <c r="V79" s="13"/>
      <c r="W79" s="13"/>
    </row>
    <row r="80" spans="1:23" ht="21.75" customHeight="1">
      <c r="A80" s="22"/>
      <c r="B80" s="22"/>
      <c r="C80" s="13"/>
      <c r="D80" s="13"/>
      <c r="E80" s="13"/>
      <c r="F80" s="13"/>
      <c r="G80" s="13"/>
      <c r="H80" s="13"/>
      <c r="I80" s="13"/>
      <c r="J80" s="13"/>
      <c r="K80" s="13"/>
      <c r="L80" s="13"/>
      <c r="M80" s="13"/>
      <c r="N80" s="13"/>
      <c r="O80" s="13"/>
      <c r="P80" s="13"/>
      <c r="Q80" s="13"/>
      <c r="R80" s="13"/>
      <c r="S80" s="13"/>
      <c r="T80" s="13"/>
      <c r="U80" s="13"/>
      <c r="V80" s="13"/>
      <c r="W80" s="13"/>
    </row>
    <row r="81" spans="1:23" ht="21.75" customHeight="1">
      <c r="A81" s="22"/>
      <c r="B81" s="22"/>
      <c r="C81" s="13"/>
      <c r="D81" s="13"/>
      <c r="E81" s="13"/>
      <c r="F81" s="13"/>
      <c r="G81" s="13"/>
      <c r="H81" s="13"/>
      <c r="I81" s="13"/>
      <c r="J81" s="13"/>
      <c r="K81" s="13"/>
      <c r="L81" s="13"/>
      <c r="M81" s="13"/>
      <c r="N81" s="13"/>
      <c r="O81" s="13"/>
      <c r="P81" s="13"/>
      <c r="Q81" s="13"/>
      <c r="R81" s="13"/>
      <c r="S81" s="13"/>
      <c r="T81" s="13"/>
      <c r="U81" s="13"/>
      <c r="V81" s="13"/>
      <c r="W81" s="13"/>
    </row>
    <row r="82" spans="1:23" ht="21.75" customHeight="1">
      <c r="A82" s="22"/>
      <c r="B82" s="22"/>
      <c r="C82" s="13"/>
      <c r="D82" s="13"/>
      <c r="E82" s="13"/>
      <c r="F82" s="13"/>
      <c r="G82" s="13"/>
      <c r="H82" s="13"/>
      <c r="I82" s="13"/>
      <c r="J82" s="13"/>
      <c r="K82" s="13"/>
      <c r="L82" s="13"/>
      <c r="M82" s="13"/>
      <c r="N82" s="13"/>
      <c r="O82" s="13"/>
      <c r="P82" s="13"/>
      <c r="Q82" s="13"/>
      <c r="R82" s="13"/>
      <c r="S82" s="13"/>
      <c r="T82" s="13"/>
      <c r="U82" s="13"/>
      <c r="V82" s="13"/>
      <c r="W82" s="13"/>
    </row>
    <row r="83" spans="1:23" ht="21.75" customHeight="1">
      <c r="A83" s="22"/>
      <c r="B83" s="22"/>
      <c r="C83" s="13"/>
      <c r="D83" s="13"/>
      <c r="E83" s="13"/>
      <c r="F83" s="13"/>
      <c r="G83" s="13"/>
      <c r="H83" s="13"/>
      <c r="I83" s="13"/>
      <c r="J83" s="13"/>
      <c r="K83" s="13"/>
      <c r="L83" s="13"/>
      <c r="M83" s="13"/>
      <c r="N83" s="13"/>
      <c r="O83" s="13"/>
      <c r="P83" s="13"/>
      <c r="Q83" s="13"/>
      <c r="R83" s="13"/>
      <c r="S83" s="13"/>
      <c r="T83" s="13"/>
      <c r="U83" s="13"/>
      <c r="V83" s="13"/>
      <c r="W83" s="13"/>
    </row>
    <row r="84" spans="1:23" ht="21.75" customHeight="1">
      <c r="A84" s="22"/>
      <c r="B84" s="22"/>
      <c r="C84" s="13"/>
      <c r="D84" s="13"/>
      <c r="E84" s="13"/>
      <c r="F84" s="13"/>
      <c r="G84" s="13"/>
      <c r="H84" s="13"/>
      <c r="I84" s="13"/>
      <c r="J84" s="13"/>
      <c r="K84" s="13"/>
      <c r="L84" s="13"/>
      <c r="M84" s="13"/>
      <c r="N84" s="13"/>
      <c r="O84" s="13"/>
      <c r="P84" s="13"/>
      <c r="Q84" s="13"/>
      <c r="R84" s="13"/>
      <c r="S84" s="13"/>
      <c r="T84" s="13"/>
      <c r="U84" s="13"/>
      <c r="V84" s="13"/>
      <c r="W84" s="13"/>
    </row>
    <row r="85" spans="1:23" ht="21.75" customHeight="1">
      <c r="A85" s="22"/>
      <c r="B85" s="22"/>
      <c r="C85" s="13"/>
      <c r="D85" s="13"/>
      <c r="E85" s="13"/>
      <c r="F85" s="13"/>
      <c r="G85" s="13"/>
      <c r="H85" s="13"/>
      <c r="I85" s="13"/>
      <c r="J85" s="13"/>
      <c r="K85" s="13"/>
      <c r="L85" s="13"/>
      <c r="M85" s="13"/>
      <c r="N85" s="13"/>
      <c r="O85" s="13"/>
      <c r="P85" s="13"/>
      <c r="Q85" s="13"/>
      <c r="R85" s="13"/>
      <c r="S85" s="13"/>
      <c r="T85" s="13"/>
      <c r="U85" s="13"/>
      <c r="V85" s="13"/>
      <c r="W85" s="13"/>
    </row>
    <row r="86" spans="1:23" ht="21.75" customHeight="1">
      <c r="A86" s="22"/>
      <c r="B86" s="22"/>
      <c r="C86" s="13"/>
      <c r="D86" s="13"/>
      <c r="E86" s="13"/>
      <c r="F86" s="13"/>
      <c r="G86" s="13"/>
      <c r="H86" s="13"/>
      <c r="I86" s="13"/>
      <c r="J86" s="13"/>
      <c r="K86" s="13"/>
      <c r="L86" s="13"/>
      <c r="M86" s="13"/>
      <c r="N86" s="13"/>
      <c r="O86" s="13"/>
      <c r="P86" s="13"/>
      <c r="Q86" s="13"/>
      <c r="R86" s="13"/>
      <c r="S86" s="13"/>
      <c r="T86" s="13"/>
      <c r="U86" s="13"/>
      <c r="V86" s="13"/>
      <c r="W86" s="13"/>
    </row>
    <row r="87" spans="1:23" ht="21.75" customHeight="1">
      <c r="A87" s="22"/>
      <c r="B87" s="22"/>
      <c r="C87" s="13"/>
      <c r="D87" s="13"/>
      <c r="E87" s="13"/>
      <c r="F87" s="13"/>
      <c r="G87" s="13"/>
      <c r="H87" s="13"/>
      <c r="I87" s="13"/>
      <c r="J87" s="13"/>
      <c r="K87" s="13"/>
      <c r="L87" s="13"/>
      <c r="M87" s="13"/>
      <c r="N87" s="13"/>
      <c r="O87" s="13"/>
      <c r="P87" s="13"/>
      <c r="Q87" s="13"/>
      <c r="R87" s="13"/>
      <c r="S87" s="13"/>
      <c r="T87" s="13"/>
      <c r="U87" s="13"/>
      <c r="V87" s="13"/>
      <c r="W87" s="13"/>
    </row>
    <row r="88" spans="1:23" ht="21.75" customHeight="1">
      <c r="A88" s="22"/>
      <c r="B88" s="22"/>
      <c r="C88" s="13"/>
      <c r="D88" s="13"/>
      <c r="E88" s="13"/>
      <c r="F88" s="13"/>
      <c r="G88" s="13"/>
      <c r="H88" s="13"/>
      <c r="I88" s="13"/>
      <c r="J88" s="13"/>
      <c r="K88" s="13"/>
      <c r="L88" s="13"/>
      <c r="M88" s="13"/>
      <c r="N88" s="13"/>
      <c r="O88" s="13"/>
      <c r="P88" s="13"/>
      <c r="Q88" s="13"/>
      <c r="R88" s="13"/>
      <c r="S88" s="13"/>
      <c r="T88" s="13"/>
      <c r="U88" s="13"/>
      <c r="V88" s="13"/>
      <c r="W88" s="13"/>
    </row>
    <row r="89" spans="1:23" ht="21.75" customHeight="1">
      <c r="A89" s="22"/>
      <c r="B89" s="22"/>
      <c r="C89" s="13"/>
      <c r="D89" s="13"/>
      <c r="E89" s="13"/>
      <c r="F89" s="13"/>
      <c r="G89" s="13"/>
      <c r="H89" s="13"/>
      <c r="I89" s="13"/>
      <c r="J89" s="13"/>
      <c r="K89" s="13"/>
      <c r="L89" s="13"/>
      <c r="M89" s="13"/>
      <c r="N89" s="13"/>
      <c r="O89" s="13"/>
      <c r="P89" s="13"/>
      <c r="Q89" s="13"/>
      <c r="R89" s="13"/>
      <c r="S89" s="13"/>
      <c r="T89" s="13"/>
      <c r="U89" s="13"/>
      <c r="V89" s="13"/>
      <c r="W89" s="13"/>
    </row>
    <row r="90" spans="1:23" ht="21.75" customHeight="1">
      <c r="A90" s="22"/>
      <c r="B90" s="22"/>
      <c r="C90" s="13"/>
      <c r="D90" s="13"/>
      <c r="E90" s="13"/>
      <c r="F90" s="13"/>
      <c r="G90" s="13"/>
      <c r="H90" s="13"/>
      <c r="I90" s="13"/>
      <c r="J90" s="13"/>
      <c r="K90" s="13"/>
      <c r="L90" s="13"/>
      <c r="M90" s="13"/>
      <c r="N90" s="13"/>
      <c r="O90" s="13"/>
      <c r="P90" s="13"/>
      <c r="Q90" s="13"/>
      <c r="R90" s="13"/>
      <c r="S90" s="13"/>
      <c r="T90" s="13"/>
      <c r="U90" s="13"/>
      <c r="V90" s="13"/>
      <c r="W90" s="13"/>
    </row>
    <row r="91" spans="1:23" ht="21.75" customHeight="1">
      <c r="A91" s="22"/>
      <c r="B91" s="22"/>
      <c r="C91" s="13"/>
      <c r="D91" s="13"/>
      <c r="E91" s="13"/>
      <c r="F91" s="13"/>
      <c r="G91" s="13"/>
      <c r="H91" s="13"/>
      <c r="I91" s="13"/>
      <c r="J91" s="13"/>
      <c r="K91" s="13"/>
      <c r="L91" s="13"/>
      <c r="M91" s="13"/>
      <c r="N91" s="13"/>
      <c r="O91" s="13"/>
      <c r="P91" s="13"/>
      <c r="Q91" s="13"/>
      <c r="R91" s="13"/>
      <c r="S91" s="13"/>
      <c r="T91" s="13"/>
      <c r="U91" s="13"/>
      <c r="V91" s="13"/>
      <c r="W91" s="13"/>
    </row>
    <row r="92" spans="1:23" ht="21.75" customHeight="1">
      <c r="A92" s="22"/>
      <c r="B92" s="22"/>
      <c r="C92" s="13"/>
      <c r="D92" s="13"/>
      <c r="E92" s="13"/>
      <c r="F92" s="13"/>
      <c r="G92" s="13"/>
      <c r="H92" s="13"/>
      <c r="I92" s="13"/>
      <c r="J92" s="13"/>
      <c r="K92" s="13"/>
      <c r="L92" s="13"/>
      <c r="M92" s="13"/>
      <c r="N92" s="13"/>
      <c r="O92" s="13"/>
      <c r="P92" s="13"/>
      <c r="Q92" s="13"/>
      <c r="R92" s="13"/>
      <c r="S92" s="13"/>
      <c r="T92" s="13"/>
      <c r="U92" s="13"/>
      <c r="V92" s="13"/>
      <c r="W92" s="13"/>
    </row>
    <row r="93" spans="1:23" ht="21.75" customHeight="1">
      <c r="A93" s="22"/>
      <c r="B93" s="22"/>
      <c r="C93" s="13"/>
      <c r="D93" s="13"/>
      <c r="E93" s="13"/>
      <c r="F93" s="13"/>
      <c r="G93" s="13"/>
      <c r="H93" s="13"/>
      <c r="I93" s="13"/>
      <c r="J93" s="13"/>
      <c r="K93" s="13"/>
      <c r="L93" s="13"/>
      <c r="M93" s="13"/>
      <c r="N93" s="13"/>
      <c r="O93" s="13"/>
      <c r="P93" s="13"/>
      <c r="Q93" s="13"/>
      <c r="R93" s="13"/>
      <c r="S93" s="13"/>
      <c r="T93" s="13"/>
      <c r="U93" s="13"/>
      <c r="V93" s="13"/>
      <c r="W93" s="13"/>
    </row>
    <row r="94" spans="1:23" ht="21.75" customHeight="1">
      <c r="A94" s="22"/>
      <c r="B94" s="22"/>
      <c r="C94" s="13"/>
      <c r="D94" s="13"/>
      <c r="E94" s="13"/>
      <c r="F94" s="13"/>
      <c r="G94" s="13"/>
      <c r="H94" s="13"/>
      <c r="I94" s="13"/>
      <c r="J94" s="13"/>
      <c r="K94" s="13"/>
      <c r="L94" s="13"/>
      <c r="M94" s="13"/>
      <c r="N94" s="13"/>
      <c r="O94" s="13"/>
      <c r="P94" s="13"/>
      <c r="Q94" s="13"/>
      <c r="R94" s="13"/>
      <c r="S94" s="13"/>
      <c r="T94" s="13"/>
      <c r="U94" s="13"/>
      <c r="V94" s="13"/>
      <c r="W94" s="13"/>
    </row>
    <row r="95" spans="1:23" ht="21.75" customHeight="1">
      <c r="A95" s="22"/>
      <c r="B95" s="22"/>
      <c r="C95" s="13"/>
      <c r="D95" s="13"/>
      <c r="E95" s="13"/>
      <c r="F95" s="13"/>
      <c r="G95" s="13"/>
      <c r="H95" s="13"/>
      <c r="I95" s="13"/>
      <c r="J95" s="13"/>
      <c r="K95" s="13"/>
      <c r="L95" s="13"/>
      <c r="M95" s="13"/>
      <c r="N95" s="13"/>
      <c r="O95" s="13"/>
      <c r="P95" s="13"/>
      <c r="Q95" s="13"/>
      <c r="R95" s="13"/>
      <c r="S95" s="13"/>
      <c r="T95" s="13"/>
      <c r="U95" s="13"/>
      <c r="V95" s="13"/>
      <c r="W95" s="13"/>
    </row>
    <row r="96" spans="1:23" ht="21.75" customHeight="1">
      <c r="A96" s="22"/>
      <c r="B96" s="22"/>
      <c r="C96" s="13"/>
      <c r="D96" s="13"/>
      <c r="E96" s="13"/>
      <c r="F96" s="13"/>
      <c r="G96" s="13"/>
      <c r="H96" s="13"/>
      <c r="I96" s="13"/>
      <c r="J96" s="13"/>
      <c r="K96" s="13"/>
      <c r="L96" s="13"/>
      <c r="M96" s="13"/>
      <c r="N96" s="13"/>
      <c r="O96" s="13"/>
      <c r="P96" s="13"/>
      <c r="Q96" s="13"/>
      <c r="R96" s="13"/>
      <c r="S96" s="13"/>
      <c r="T96" s="13"/>
      <c r="U96" s="13"/>
      <c r="V96" s="13"/>
      <c r="W96" s="13"/>
    </row>
    <row r="97" spans="1:23" ht="21.75" customHeight="1">
      <c r="A97" s="22"/>
      <c r="B97" s="22"/>
      <c r="C97" s="13"/>
      <c r="D97" s="13"/>
      <c r="E97" s="13"/>
      <c r="F97" s="13"/>
      <c r="G97" s="13"/>
      <c r="H97" s="13"/>
      <c r="I97" s="13"/>
      <c r="J97" s="13"/>
      <c r="K97" s="13"/>
      <c r="L97" s="13"/>
      <c r="M97" s="13"/>
      <c r="N97" s="13"/>
      <c r="O97" s="13"/>
      <c r="P97" s="13"/>
      <c r="Q97" s="13"/>
      <c r="R97" s="13"/>
      <c r="S97" s="13"/>
      <c r="T97" s="13"/>
      <c r="U97" s="13"/>
      <c r="V97" s="13"/>
      <c r="W97" s="13"/>
    </row>
    <row r="98" spans="1:23" ht="21.75" customHeight="1">
      <c r="A98" s="22"/>
      <c r="B98" s="22"/>
      <c r="C98" s="13"/>
      <c r="D98" s="13"/>
      <c r="E98" s="13"/>
      <c r="F98" s="13"/>
      <c r="G98" s="13"/>
      <c r="H98" s="13"/>
      <c r="I98" s="13"/>
      <c r="J98" s="13"/>
      <c r="K98" s="13"/>
      <c r="L98" s="13"/>
      <c r="M98" s="13"/>
      <c r="N98" s="13"/>
      <c r="O98" s="13"/>
      <c r="P98" s="13"/>
      <c r="Q98" s="13"/>
      <c r="R98" s="13"/>
      <c r="S98" s="13"/>
      <c r="T98" s="13"/>
      <c r="U98" s="13"/>
      <c r="V98" s="13"/>
      <c r="W98" s="13"/>
    </row>
    <row r="99" spans="1:23" ht="21.75" customHeight="1">
      <c r="A99" s="22"/>
      <c r="B99" s="22"/>
      <c r="C99" s="13"/>
      <c r="D99" s="13"/>
      <c r="E99" s="13"/>
      <c r="F99" s="13"/>
      <c r="G99" s="13"/>
      <c r="H99" s="13"/>
      <c r="I99" s="13"/>
      <c r="J99" s="13"/>
      <c r="K99" s="13"/>
      <c r="L99" s="13"/>
      <c r="M99" s="13"/>
      <c r="N99" s="13"/>
      <c r="O99" s="13"/>
      <c r="P99" s="13"/>
      <c r="Q99" s="13"/>
      <c r="R99" s="13"/>
      <c r="S99" s="13"/>
      <c r="T99" s="13"/>
      <c r="U99" s="13"/>
      <c r="V99" s="13"/>
      <c r="W99" s="13"/>
    </row>
    <row r="100" spans="1:23" ht="21.75" customHeight="1">
      <c r="A100" s="22"/>
      <c r="B100" s="22"/>
      <c r="C100" s="13"/>
      <c r="D100" s="13"/>
      <c r="E100" s="13"/>
      <c r="F100" s="13"/>
      <c r="G100" s="13"/>
      <c r="H100" s="13"/>
      <c r="I100" s="13"/>
      <c r="J100" s="13"/>
      <c r="K100" s="13"/>
      <c r="L100" s="13"/>
      <c r="M100" s="13"/>
      <c r="N100" s="13"/>
      <c r="O100" s="13"/>
      <c r="P100" s="13"/>
      <c r="Q100" s="13"/>
      <c r="R100" s="13"/>
      <c r="S100" s="13"/>
      <c r="T100" s="13"/>
      <c r="U100" s="13"/>
      <c r="V100" s="13"/>
      <c r="W100" s="13"/>
    </row>
    <row r="101" spans="1:23" ht="21.75" customHeight="1">
      <c r="A101" s="22"/>
      <c r="B101" s="22"/>
      <c r="C101" s="13"/>
      <c r="D101" s="13"/>
      <c r="E101" s="13"/>
      <c r="F101" s="13"/>
      <c r="G101" s="13"/>
      <c r="H101" s="13"/>
      <c r="I101" s="13"/>
      <c r="J101" s="13"/>
      <c r="K101" s="13"/>
      <c r="L101" s="13"/>
      <c r="M101" s="13"/>
      <c r="N101" s="13"/>
      <c r="O101" s="13"/>
      <c r="P101" s="13"/>
      <c r="Q101" s="13"/>
      <c r="R101" s="13"/>
      <c r="S101" s="13"/>
      <c r="T101" s="13"/>
      <c r="U101" s="13"/>
      <c r="V101" s="13"/>
      <c r="W101" s="13"/>
    </row>
    <row r="102" spans="1:23" ht="21.75" customHeight="1">
      <c r="A102" s="22"/>
      <c r="B102" s="22"/>
      <c r="C102" s="13"/>
      <c r="D102" s="13"/>
      <c r="E102" s="13"/>
      <c r="F102" s="13"/>
      <c r="G102" s="13"/>
      <c r="H102" s="13"/>
      <c r="I102" s="13"/>
      <c r="J102" s="13"/>
      <c r="K102" s="13"/>
      <c r="L102" s="13"/>
      <c r="M102" s="13"/>
      <c r="N102" s="13"/>
      <c r="O102" s="13"/>
      <c r="P102" s="13"/>
      <c r="Q102" s="13"/>
      <c r="R102" s="13"/>
      <c r="S102" s="13"/>
      <c r="T102" s="13"/>
      <c r="U102" s="13"/>
      <c r="V102" s="13"/>
      <c r="W102" s="13"/>
    </row>
    <row r="103" spans="1:23" ht="21.75" customHeight="1">
      <c r="A103" s="22"/>
      <c r="B103" s="22"/>
      <c r="C103" s="13"/>
      <c r="D103" s="13"/>
      <c r="E103" s="13"/>
      <c r="F103" s="13"/>
      <c r="G103" s="13"/>
      <c r="H103" s="13"/>
      <c r="I103" s="13"/>
      <c r="J103" s="13"/>
      <c r="K103" s="13"/>
      <c r="L103" s="13"/>
      <c r="M103" s="13"/>
      <c r="N103" s="13"/>
      <c r="O103" s="13"/>
      <c r="P103" s="13"/>
      <c r="Q103" s="13"/>
      <c r="R103" s="13"/>
      <c r="S103" s="13"/>
      <c r="T103" s="13"/>
      <c r="U103" s="13"/>
      <c r="V103" s="13"/>
      <c r="W103" s="13"/>
    </row>
    <row r="104" spans="1:23" ht="21.75" customHeight="1">
      <c r="A104" s="22"/>
      <c r="B104" s="22"/>
      <c r="C104" s="13"/>
      <c r="D104" s="13"/>
      <c r="E104" s="13"/>
      <c r="F104" s="13"/>
      <c r="G104" s="13"/>
      <c r="H104" s="13"/>
      <c r="I104" s="13"/>
      <c r="J104" s="13"/>
      <c r="K104" s="13"/>
      <c r="L104" s="13"/>
      <c r="M104" s="13"/>
      <c r="N104" s="13"/>
      <c r="O104" s="13"/>
      <c r="P104" s="13"/>
      <c r="Q104" s="13"/>
      <c r="R104" s="13"/>
      <c r="S104" s="13"/>
      <c r="T104" s="13"/>
      <c r="U104" s="13"/>
      <c r="V104" s="13"/>
      <c r="W104" s="13"/>
    </row>
    <row r="105" spans="1:23" ht="21.75" customHeight="1">
      <c r="A105" s="22"/>
      <c r="B105" s="22"/>
      <c r="C105" s="13"/>
      <c r="D105" s="13"/>
      <c r="E105" s="13"/>
      <c r="F105" s="13"/>
      <c r="G105" s="13"/>
      <c r="H105" s="13"/>
      <c r="I105" s="13"/>
      <c r="J105" s="13"/>
      <c r="K105" s="13"/>
      <c r="L105" s="13"/>
      <c r="M105" s="13"/>
      <c r="N105" s="13"/>
      <c r="O105" s="13"/>
      <c r="P105" s="13"/>
      <c r="Q105" s="13"/>
      <c r="R105" s="13"/>
      <c r="S105" s="13"/>
      <c r="T105" s="13"/>
      <c r="U105" s="13"/>
      <c r="V105" s="13"/>
      <c r="W105" s="13"/>
    </row>
    <row r="106" spans="1:23" ht="21.75" customHeight="1">
      <c r="A106" s="22"/>
      <c r="B106" s="22"/>
      <c r="C106" s="13"/>
      <c r="D106" s="13"/>
      <c r="E106" s="13"/>
      <c r="F106" s="13"/>
      <c r="G106" s="13"/>
      <c r="H106" s="13"/>
      <c r="I106" s="13"/>
      <c r="J106" s="13"/>
      <c r="K106" s="13"/>
      <c r="L106" s="13"/>
      <c r="M106" s="13"/>
      <c r="N106" s="13"/>
      <c r="O106" s="13"/>
      <c r="P106" s="13"/>
      <c r="Q106" s="13"/>
      <c r="R106" s="13"/>
      <c r="S106" s="13"/>
      <c r="T106" s="13"/>
      <c r="U106" s="13"/>
      <c r="V106" s="13"/>
      <c r="W106" s="13"/>
    </row>
    <row r="107" spans="1:23" ht="21.75" customHeight="1">
      <c r="A107" s="22"/>
      <c r="B107" s="22"/>
      <c r="C107" s="13"/>
      <c r="D107" s="13"/>
      <c r="E107" s="13"/>
      <c r="F107" s="13"/>
      <c r="G107" s="13"/>
      <c r="H107" s="13"/>
      <c r="I107" s="13"/>
      <c r="J107" s="13"/>
      <c r="K107" s="13"/>
      <c r="L107" s="13"/>
      <c r="M107" s="13"/>
      <c r="N107" s="13"/>
      <c r="O107" s="13"/>
      <c r="P107" s="13"/>
      <c r="Q107" s="13"/>
      <c r="R107" s="13"/>
      <c r="S107" s="13"/>
      <c r="T107" s="13"/>
      <c r="U107" s="13"/>
      <c r="V107" s="13"/>
      <c r="W107" s="13"/>
    </row>
    <row r="108" spans="1:23" ht="21.75" customHeight="1">
      <c r="A108" s="22"/>
      <c r="B108" s="22"/>
      <c r="C108" s="13"/>
      <c r="D108" s="13"/>
      <c r="E108" s="13"/>
      <c r="F108" s="13"/>
      <c r="G108" s="13"/>
      <c r="H108" s="13"/>
      <c r="I108" s="13"/>
      <c r="J108" s="13"/>
      <c r="K108" s="13"/>
      <c r="L108" s="13"/>
      <c r="M108" s="13"/>
      <c r="N108" s="13"/>
      <c r="O108" s="13"/>
      <c r="P108" s="13"/>
      <c r="Q108" s="13"/>
      <c r="R108" s="13"/>
      <c r="S108" s="13"/>
      <c r="T108" s="13"/>
      <c r="U108" s="13"/>
      <c r="V108" s="13"/>
      <c r="W108" s="13"/>
    </row>
    <row r="109" spans="1:23" ht="21.75" customHeight="1">
      <c r="A109" s="22"/>
      <c r="B109" s="22"/>
      <c r="C109" s="13"/>
      <c r="D109" s="13"/>
      <c r="E109" s="13"/>
      <c r="F109" s="13"/>
      <c r="G109" s="13"/>
      <c r="H109" s="13"/>
      <c r="I109" s="13"/>
      <c r="J109" s="13"/>
      <c r="K109" s="13"/>
      <c r="L109" s="13"/>
      <c r="M109" s="13"/>
      <c r="N109" s="13"/>
      <c r="O109" s="13"/>
      <c r="P109" s="13"/>
      <c r="Q109" s="13"/>
      <c r="R109" s="13"/>
      <c r="S109" s="13"/>
      <c r="T109" s="13"/>
      <c r="U109" s="13"/>
      <c r="V109" s="13"/>
      <c r="W109" s="13"/>
    </row>
    <row r="110" spans="1:23" ht="21.75" customHeight="1">
      <c r="A110" s="22"/>
      <c r="B110" s="22"/>
      <c r="C110" s="13"/>
      <c r="D110" s="13"/>
      <c r="E110" s="13"/>
      <c r="F110" s="13"/>
      <c r="G110" s="13"/>
      <c r="H110" s="13"/>
      <c r="I110" s="13"/>
      <c r="J110" s="13"/>
      <c r="K110" s="13"/>
      <c r="L110" s="13"/>
      <c r="M110" s="13"/>
      <c r="N110" s="13"/>
      <c r="O110" s="13"/>
      <c r="P110" s="13"/>
      <c r="Q110" s="13"/>
      <c r="R110" s="13"/>
      <c r="S110" s="13"/>
      <c r="T110" s="13"/>
      <c r="U110" s="13"/>
      <c r="V110" s="13"/>
      <c r="W110" s="13"/>
    </row>
    <row r="111" spans="1:23" ht="21.75" customHeight="1">
      <c r="A111" s="22"/>
      <c r="B111" s="22"/>
      <c r="C111" s="13"/>
      <c r="D111" s="13"/>
      <c r="E111" s="13"/>
      <c r="F111" s="13"/>
      <c r="G111" s="13"/>
      <c r="H111" s="13"/>
      <c r="I111" s="13"/>
      <c r="J111" s="13"/>
      <c r="K111" s="13"/>
      <c r="L111" s="13"/>
      <c r="M111" s="13"/>
      <c r="N111" s="13"/>
      <c r="O111" s="13"/>
      <c r="P111" s="13"/>
      <c r="Q111" s="13"/>
      <c r="R111" s="13"/>
      <c r="S111" s="13"/>
      <c r="T111" s="13"/>
      <c r="U111" s="13"/>
      <c r="V111" s="13"/>
      <c r="W111" s="13"/>
    </row>
    <row r="112" spans="1:23" ht="21.75" customHeight="1">
      <c r="A112" s="22"/>
      <c r="B112" s="22"/>
      <c r="C112" s="13"/>
      <c r="D112" s="13"/>
      <c r="E112" s="13"/>
      <c r="F112" s="13"/>
      <c r="G112" s="13"/>
      <c r="H112" s="13"/>
      <c r="I112" s="13"/>
      <c r="J112" s="13"/>
      <c r="K112" s="13"/>
      <c r="L112" s="13"/>
      <c r="M112" s="13"/>
      <c r="N112" s="13"/>
      <c r="O112" s="13"/>
      <c r="P112" s="13"/>
      <c r="Q112" s="13"/>
      <c r="R112" s="13"/>
      <c r="S112" s="13"/>
      <c r="T112" s="13"/>
      <c r="U112" s="13"/>
      <c r="V112" s="13"/>
      <c r="W112" s="13"/>
    </row>
    <row r="113" spans="1:23" ht="21.75" customHeight="1">
      <c r="A113" s="22"/>
      <c r="B113" s="22"/>
      <c r="C113" s="13"/>
      <c r="D113" s="13"/>
      <c r="E113" s="13"/>
      <c r="F113" s="13"/>
      <c r="G113" s="13"/>
      <c r="H113" s="13"/>
      <c r="I113" s="13"/>
      <c r="J113" s="13"/>
      <c r="K113" s="13"/>
      <c r="L113" s="13"/>
      <c r="M113" s="13"/>
      <c r="N113" s="13"/>
      <c r="O113" s="13"/>
      <c r="P113" s="13"/>
      <c r="Q113" s="13"/>
      <c r="R113" s="13"/>
      <c r="S113" s="13"/>
      <c r="T113" s="13"/>
      <c r="U113" s="13"/>
      <c r="V113" s="13"/>
      <c r="W113" s="13"/>
    </row>
    <row r="114" spans="1:23" ht="21.75" customHeight="1">
      <c r="A114" s="22"/>
      <c r="B114" s="22"/>
      <c r="C114" s="13"/>
      <c r="D114" s="13"/>
      <c r="E114" s="13"/>
      <c r="F114" s="13"/>
      <c r="G114" s="13"/>
      <c r="H114" s="13"/>
      <c r="I114" s="13"/>
      <c r="J114" s="13"/>
      <c r="K114" s="13"/>
      <c r="L114" s="13"/>
      <c r="M114" s="13"/>
      <c r="N114" s="13"/>
      <c r="O114" s="13"/>
      <c r="P114" s="13"/>
      <c r="Q114" s="13"/>
      <c r="R114" s="13"/>
      <c r="S114" s="13"/>
      <c r="T114" s="13"/>
      <c r="U114" s="13"/>
      <c r="V114" s="13"/>
      <c r="W114" s="13"/>
    </row>
    <row r="115" spans="1:23" ht="21.75" customHeight="1">
      <c r="A115" s="22"/>
      <c r="B115" s="22"/>
      <c r="C115" s="13"/>
      <c r="D115" s="13"/>
      <c r="E115" s="13"/>
      <c r="F115" s="13"/>
      <c r="G115" s="13"/>
      <c r="H115" s="13"/>
      <c r="I115" s="13"/>
      <c r="J115" s="13"/>
      <c r="K115" s="13"/>
      <c r="L115" s="13"/>
      <c r="M115" s="13"/>
      <c r="N115" s="13"/>
      <c r="O115" s="13"/>
      <c r="P115" s="13"/>
      <c r="Q115" s="13"/>
      <c r="R115" s="13"/>
      <c r="S115" s="13"/>
      <c r="T115" s="13"/>
      <c r="U115" s="13"/>
      <c r="V115" s="13"/>
      <c r="W115" s="13"/>
    </row>
    <row r="116" spans="1:23" ht="21.75" customHeight="1">
      <c r="A116" s="22"/>
      <c r="B116" s="22"/>
      <c r="C116" s="13"/>
      <c r="D116" s="13"/>
      <c r="E116" s="13"/>
      <c r="F116" s="13"/>
      <c r="G116" s="13"/>
      <c r="H116" s="13"/>
      <c r="I116" s="13"/>
      <c r="J116" s="13"/>
      <c r="K116" s="13"/>
      <c r="L116" s="13"/>
      <c r="M116" s="13"/>
      <c r="N116" s="13"/>
      <c r="O116" s="13"/>
      <c r="P116" s="13"/>
      <c r="Q116" s="13"/>
      <c r="R116" s="13"/>
      <c r="S116" s="13"/>
      <c r="T116" s="13"/>
      <c r="U116" s="13"/>
      <c r="V116" s="13"/>
      <c r="W116" s="13"/>
    </row>
    <row r="117" spans="1:23" ht="21.75" customHeight="1">
      <c r="A117" s="22"/>
      <c r="B117" s="22"/>
      <c r="C117" s="13"/>
      <c r="D117" s="13"/>
      <c r="E117" s="13"/>
      <c r="F117" s="13"/>
      <c r="G117" s="13"/>
      <c r="H117" s="13"/>
      <c r="I117" s="13"/>
      <c r="J117" s="13"/>
      <c r="K117" s="13"/>
      <c r="L117" s="13"/>
      <c r="M117" s="13"/>
      <c r="N117" s="13"/>
      <c r="O117" s="13"/>
      <c r="P117" s="13"/>
      <c r="Q117" s="13"/>
      <c r="R117" s="13"/>
      <c r="S117" s="13"/>
      <c r="T117" s="13"/>
      <c r="U117" s="13"/>
      <c r="V117" s="13"/>
      <c r="W117" s="13"/>
    </row>
    <row r="118" spans="1:23" ht="21.75" customHeight="1">
      <c r="A118" s="22"/>
      <c r="B118" s="22"/>
      <c r="C118" s="13"/>
      <c r="D118" s="13"/>
      <c r="E118" s="13"/>
      <c r="F118" s="13"/>
      <c r="G118" s="13"/>
      <c r="H118" s="13"/>
      <c r="I118" s="13"/>
      <c r="J118" s="13"/>
      <c r="K118" s="13"/>
      <c r="L118" s="13"/>
      <c r="M118" s="13"/>
      <c r="N118" s="13"/>
      <c r="O118" s="13"/>
      <c r="P118" s="13"/>
      <c r="Q118" s="13"/>
      <c r="R118" s="13"/>
      <c r="S118" s="13"/>
      <c r="T118" s="13"/>
      <c r="U118" s="13"/>
      <c r="V118" s="13"/>
      <c r="W118" s="13"/>
    </row>
    <row r="119" spans="1:23" ht="21.75" customHeight="1">
      <c r="A119" s="22"/>
      <c r="B119" s="22"/>
      <c r="C119" s="13"/>
      <c r="D119" s="13"/>
      <c r="E119" s="13"/>
      <c r="F119" s="13"/>
      <c r="G119" s="13"/>
      <c r="H119" s="13"/>
      <c r="I119" s="13"/>
      <c r="J119" s="13"/>
      <c r="K119" s="13"/>
      <c r="L119" s="13"/>
      <c r="M119" s="13"/>
      <c r="N119" s="13"/>
      <c r="O119" s="13"/>
      <c r="P119" s="13"/>
      <c r="Q119" s="13"/>
      <c r="R119" s="13"/>
      <c r="S119" s="13"/>
      <c r="T119" s="13"/>
      <c r="U119" s="13"/>
      <c r="V119" s="13"/>
      <c r="W119" s="13"/>
    </row>
    <row r="120" spans="1:23" ht="21.75" customHeight="1">
      <c r="A120" s="22"/>
      <c r="B120" s="22"/>
      <c r="C120" s="13"/>
      <c r="D120" s="13"/>
      <c r="E120" s="13"/>
      <c r="F120" s="13"/>
      <c r="G120" s="13"/>
      <c r="H120" s="13"/>
      <c r="I120" s="13"/>
      <c r="J120" s="13"/>
      <c r="K120" s="13"/>
      <c r="L120" s="13"/>
      <c r="M120" s="13"/>
      <c r="N120" s="13"/>
      <c r="O120" s="13"/>
      <c r="P120" s="13"/>
      <c r="Q120" s="13"/>
      <c r="R120" s="13"/>
      <c r="S120" s="13"/>
      <c r="T120" s="13"/>
      <c r="U120" s="13"/>
      <c r="V120" s="13"/>
      <c r="W120" s="13"/>
    </row>
    <row r="121" spans="1:23" ht="21.75" customHeight="1">
      <c r="A121" s="22"/>
      <c r="B121" s="22"/>
      <c r="C121" s="13"/>
      <c r="D121" s="13"/>
      <c r="E121" s="13"/>
      <c r="F121" s="13"/>
      <c r="G121" s="13"/>
      <c r="H121" s="13"/>
      <c r="I121" s="13"/>
      <c r="J121" s="13"/>
      <c r="K121" s="13"/>
      <c r="L121" s="13"/>
      <c r="M121" s="13"/>
      <c r="N121" s="13"/>
      <c r="O121" s="13"/>
      <c r="P121" s="13"/>
      <c r="Q121" s="13"/>
      <c r="R121" s="13"/>
      <c r="S121" s="13"/>
      <c r="T121" s="13"/>
      <c r="U121" s="13"/>
      <c r="V121" s="13"/>
      <c r="W121" s="13"/>
    </row>
    <row r="122" spans="1:23" ht="21.75" customHeight="1">
      <c r="A122" s="22"/>
      <c r="B122" s="22"/>
      <c r="C122" s="13"/>
      <c r="D122" s="13"/>
      <c r="E122" s="13"/>
      <c r="F122" s="13"/>
      <c r="G122" s="13"/>
      <c r="H122" s="13"/>
      <c r="I122" s="13"/>
      <c r="J122" s="13"/>
      <c r="K122" s="13"/>
      <c r="L122" s="13"/>
      <c r="M122" s="13"/>
      <c r="N122" s="13"/>
      <c r="O122" s="13"/>
      <c r="P122" s="13"/>
      <c r="Q122" s="13"/>
      <c r="R122" s="13"/>
      <c r="S122" s="13"/>
      <c r="T122" s="13"/>
      <c r="U122" s="13"/>
      <c r="V122" s="13"/>
      <c r="W122" s="13"/>
    </row>
    <row r="123" spans="1:23" ht="21.75" customHeight="1">
      <c r="A123" s="22"/>
      <c r="B123" s="22"/>
      <c r="C123" s="13"/>
      <c r="D123" s="13"/>
      <c r="E123" s="13"/>
      <c r="F123" s="13"/>
      <c r="G123" s="13"/>
      <c r="H123" s="13"/>
      <c r="I123" s="13"/>
      <c r="J123" s="13"/>
      <c r="K123" s="13"/>
      <c r="L123" s="13"/>
      <c r="M123" s="13"/>
      <c r="N123" s="13"/>
      <c r="O123" s="13"/>
      <c r="P123" s="13"/>
      <c r="Q123" s="13"/>
      <c r="R123" s="13"/>
      <c r="S123" s="13"/>
      <c r="T123" s="13"/>
      <c r="U123" s="13"/>
      <c r="V123" s="13"/>
      <c r="W123" s="13"/>
    </row>
    <row r="124" spans="1:23" ht="21.75" customHeight="1">
      <c r="A124" s="22"/>
      <c r="B124" s="22"/>
      <c r="C124" s="13"/>
      <c r="D124" s="13"/>
      <c r="E124" s="13"/>
      <c r="F124" s="13"/>
      <c r="G124" s="13"/>
      <c r="H124" s="13"/>
      <c r="I124" s="13"/>
      <c r="J124" s="13"/>
      <c r="K124" s="13"/>
      <c r="L124" s="13"/>
      <c r="M124" s="13"/>
      <c r="N124" s="13"/>
      <c r="O124" s="13"/>
      <c r="P124" s="13"/>
      <c r="Q124" s="13"/>
      <c r="R124" s="13"/>
      <c r="S124" s="13"/>
      <c r="T124" s="13"/>
      <c r="U124" s="13"/>
      <c r="V124" s="13"/>
      <c r="W124" s="13"/>
    </row>
    <row r="125" spans="1:23" ht="21.75" customHeight="1">
      <c r="A125" s="22"/>
      <c r="B125" s="22"/>
      <c r="C125" s="13"/>
      <c r="D125" s="13"/>
      <c r="E125" s="13"/>
      <c r="F125" s="13"/>
      <c r="G125" s="13"/>
      <c r="H125" s="13"/>
      <c r="I125" s="13"/>
      <c r="J125" s="13"/>
      <c r="K125" s="13"/>
      <c r="L125" s="13"/>
      <c r="M125" s="13"/>
      <c r="N125" s="13"/>
      <c r="O125" s="13"/>
      <c r="P125" s="13"/>
      <c r="Q125" s="13"/>
      <c r="R125" s="13"/>
      <c r="S125" s="13"/>
      <c r="T125" s="13"/>
      <c r="U125" s="13"/>
      <c r="V125" s="13"/>
      <c r="W125" s="13"/>
    </row>
    <row r="126" spans="1:23" ht="21.75" customHeight="1">
      <c r="A126" s="22"/>
      <c r="B126" s="22"/>
      <c r="C126" s="13"/>
      <c r="D126" s="13"/>
      <c r="E126" s="13"/>
      <c r="F126" s="13"/>
      <c r="G126" s="13"/>
      <c r="H126" s="13"/>
      <c r="I126" s="13"/>
      <c r="J126" s="13"/>
      <c r="K126" s="13"/>
      <c r="L126" s="13"/>
      <c r="M126" s="13"/>
      <c r="N126" s="13"/>
      <c r="O126" s="13"/>
      <c r="P126" s="13"/>
      <c r="Q126" s="13"/>
      <c r="R126" s="13"/>
      <c r="S126" s="13"/>
      <c r="T126" s="13"/>
      <c r="U126" s="13"/>
      <c r="V126" s="13"/>
      <c r="W126" s="13"/>
    </row>
    <row r="127" spans="1:23" ht="21.75" customHeight="1">
      <c r="A127" s="22"/>
      <c r="B127" s="22"/>
      <c r="C127" s="13"/>
      <c r="D127" s="13"/>
      <c r="E127" s="13"/>
      <c r="F127" s="13"/>
      <c r="G127" s="13"/>
      <c r="H127" s="13"/>
      <c r="I127" s="13"/>
      <c r="J127" s="13"/>
      <c r="K127" s="13"/>
      <c r="L127" s="13"/>
      <c r="M127" s="13"/>
      <c r="N127" s="13"/>
      <c r="O127" s="13"/>
      <c r="P127" s="13"/>
      <c r="Q127" s="13"/>
      <c r="R127" s="13"/>
      <c r="S127" s="13"/>
      <c r="T127" s="13"/>
      <c r="U127" s="13"/>
      <c r="V127" s="13"/>
      <c r="W127" s="13"/>
    </row>
    <row r="128" spans="1:23" ht="21.75" customHeight="1">
      <c r="A128" s="22"/>
      <c r="B128" s="22"/>
      <c r="C128" s="13"/>
      <c r="D128" s="13"/>
      <c r="E128" s="13"/>
      <c r="F128" s="13"/>
      <c r="G128" s="13"/>
      <c r="H128" s="13"/>
      <c r="I128" s="13"/>
      <c r="J128" s="13"/>
      <c r="K128" s="13"/>
      <c r="L128" s="13"/>
      <c r="M128" s="13"/>
      <c r="N128" s="13"/>
      <c r="O128" s="13"/>
      <c r="P128" s="13"/>
      <c r="Q128" s="13"/>
      <c r="R128" s="13"/>
      <c r="S128" s="13"/>
      <c r="T128" s="13"/>
      <c r="U128" s="13"/>
      <c r="V128" s="13"/>
      <c r="W128" s="13"/>
    </row>
    <row r="129" spans="1:23" ht="21.75" customHeight="1">
      <c r="A129" s="22"/>
      <c r="B129" s="22"/>
      <c r="C129" s="13"/>
      <c r="D129" s="13"/>
      <c r="E129" s="13"/>
      <c r="F129" s="13"/>
      <c r="G129" s="13"/>
      <c r="H129" s="13"/>
      <c r="I129" s="13"/>
      <c r="J129" s="13"/>
      <c r="K129" s="13"/>
      <c r="L129" s="13"/>
      <c r="M129" s="13"/>
      <c r="N129" s="13"/>
      <c r="O129" s="13"/>
      <c r="P129" s="13"/>
      <c r="Q129" s="13"/>
      <c r="R129" s="13"/>
      <c r="S129" s="13"/>
      <c r="T129" s="13"/>
      <c r="U129" s="13"/>
      <c r="V129" s="13"/>
      <c r="W129" s="13"/>
    </row>
    <row r="130" spans="1:23" ht="21.75" customHeight="1">
      <c r="A130" s="22"/>
      <c r="B130" s="22"/>
      <c r="C130" s="13"/>
      <c r="D130" s="13"/>
      <c r="E130" s="13"/>
      <c r="F130" s="13"/>
      <c r="G130" s="13"/>
      <c r="H130" s="13"/>
      <c r="I130" s="13"/>
      <c r="J130" s="13"/>
      <c r="K130" s="13"/>
      <c r="L130" s="13"/>
      <c r="M130" s="13"/>
      <c r="N130" s="13"/>
      <c r="O130" s="13"/>
      <c r="P130" s="13"/>
      <c r="Q130" s="13"/>
      <c r="R130" s="13"/>
      <c r="S130" s="13"/>
      <c r="T130" s="13"/>
      <c r="U130" s="13"/>
      <c r="V130" s="13"/>
      <c r="W130" s="13"/>
    </row>
    <row r="131" spans="1:23" ht="21.75" customHeight="1">
      <c r="A131" s="22"/>
      <c r="B131" s="22"/>
      <c r="C131" s="13"/>
      <c r="D131" s="13"/>
      <c r="E131" s="13"/>
      <c r="F131" s="13"/>
      <c r="G131" s="13"/>
      <c r="H131" s="13"/>
      <c r="I131" s="13"/>
      <c r="J131" s="13"/>
      <c r="K131" s="13"/>
      <c r="L131" s="13"/>
      <c r="M131" s="13"/>
      <c r="N131" s="13"/>
      <c r="O131" s="13"/>
      <c r="P131" s="13"/>
      <c r="Q131" s="13"/>
      <c r="R131" s="13"/>
      <c r="S131" s="13"/>
      <c r="T131" s="13"/>
      <c r="U131" s="13"/>
      <c r="V131" s="13"/>
      <c r="W131" s="13"/>
    </row>
    <row r="132" spans="1:23" ht="21.75" customHeight="1">
      <c r="A132" s="22"/>
      <c r="B132" s="22"/>
      <c r="C132" s="13"/>
      <c r="D132" s="13"/>
      <c r="E132" s="13"/>
      <c r="F132" s="13"/>
      <c r="G132" s="13"/>
      <c r="H132" s="13"/>
      <c r="I132" s="13"/>
      <c r="J132" s="13"/>
      <c r="K132" s="13"/>
      <c r="L132" s="13"/>
      <c r="M132" s="13"/>
      <c r="N132" s="13"/>
      <c r="O132" s="13"/>
      <c r="P132" s="13"/>
      <c r="Q132" s="13"/>
      <c r="R132" s="13"/>
      <c r="S132" s="13"/>
      <c r="T132" s="13"/>
      <c r="U132" s="13"/>
      <c r="V132" s="13"/>
      <c r="W132" s="13"/>
    </row>
    <row r="133" spans="1:23" ht="21.75" customHeight="1">
      <c r="A133" s="22"/>
      <c r="B133" s="22"/>
      <c r="C133" s="13"/>
      <c r="D133" s="13"/>
      <c r="E133" s="13"/>
      <c r="F133" s="13"/>
      <c r="G133" s="13"/>
      <c r="H133" s="13"/>
      <c r="I133" s="13"/>
      <c r="J133" s="13"/>
      <c r="K133" s="13"/>
      <c r="L133" s="13"/>
      <c r="M133" s="13"/>
      <c r="N133" s="13"/>
      <c r="O133" s="13"/>
      <c r="P133" s="13"/>
      <c r="Q133" s="13"/>
      <c r="R133" s="13"/>
      <c r="S133" s="13"/>
      <c r="T133" s="13"/>
      <c r="U133" s="13"/>
      <c r="V133" s="13"/>
      <c r="W133" s="13"/>
    </row>
    <row r="134" spans="1:23" ht="21.75" customHeight="1">
      <c r="A134" s="22"/>
      <c r="B134" s="22"/>
      <c r="C134" s="13"/>
      <c r="D134" s="13"/>
      <c r="E134" s="13"/>
      <c r="F134" s="13"/>
      <c r="G134" s="13"/>
      <c r="H134" s="13"/>
      <c r="I134" s="13"/>
      <c r="J134" s="13"/>
      <c r="K134" s="13"/>
      <c r="L134" s="13"/>
      <c r="M134" s="13"/>
      <c r="N134" s="13"/>
      <c r="O134" s="13"/>
      <c r="P134" s="13"/>
      <c r="Q134" s="13"/>
      <c r="R134" s="13"/>
      <c r="S134" s="13"/>
      <c r="T134" s="13"/>
      <c r="U134" s="13"/>
      <c r="V134" s="13"/>
      <c r="W134" s="13"/>
    </row>
    <row r="135" spans="1:23" ht="21.75" customHeight="1">
      <c r="A135" s="22"/>
      <c r="B135" s="22"/>
      <c r="C135" s="13"/>
      <c r="D135" s="13"/>
      <c r="E135" s="13"/>
      <c r="F135" s="13"/>
      <c r="G135" s="13"/>
      <c r="H135" s="13"/>
      <c r="I135" s="13"/>
      <c r="J135" s="13"/>
      <c r="K135" s="13"/>
      <c r="L135" s="13"/>
      <c r="M135" s="13"/>
      <c r="N135" s="13"/>
      <c r="O135" s="13"/>
      <c r="P135" s="13"/>
      <c r="Q135" s="13"/>
      <c r="R135" s="13"/>
      <c r="S135" s="13"/>
      <c r="T135" s="13"/>
      <c r="U135" s="13"/>
      <c r="V135" s="13"/>
      <c r="W135" s="13"/>
    </row>
    <row r="136" spans="1:23" ht="21.75" customHeight="1">
      <c r="A136" s="22"/>
      <c r="B136" s="22"/>
      <c r="C136" s="13"/>
      <c r="D136" s="13"/>
      <c r="E136" s="13"/>
      <c r="F136" s="13"/>
      <c r="G136" s="13"/>
      <c r="H136" s="13"/>
      <c r="I136" s="13"/>
      <c r="J136" s="13"/>
      <c r="K136" s="13"/>
      <c r="L136" s="13"/>
      <c r="M136" s="13"/>
      <c r="N136" s="13"/>
      <c r="O136" s="13"/>
      <c r="P136" s="13"/>
      <c r="Q136" s="13"/>
      <c r="R136" s="13"/>
      <c r="S136" s="13"/>
      <c r="T136" s="13"/>
      <c r="U136" s="13"/>
      <c r="V136" s="13"/>
      <c r="W136" s="13"/>
    </row>
    <row r="137" spans="1:23" ht="21.75" customHeight="1">
      <c r="A137" s="22"/>
      <c r="B137" s="22"/>
      <c r="C137" s="13"/>
      <c r="D137" s="13"/>
      <c r="E137" s="13"/>
      <c r="F137" s="13"/>
      <c r="G137" s="13"/>
      <c r="H137" s="13"/>
      <c r="I137" s="13"/>
      <c r="J137" s="13"/>
      <c r="K137" s="13"/>
      <c r="L137" s="13"/>
      <c r="M137" s="13"/>
      <c r="N137" s="13"/>
      <c r="O137" s="13"/>
      <c r="P137" s="13"/>
      <c r="Q137" s="13"/>
      <c r="R137" s="13"/>
      <c r="S137" s="13"/>
      <c r="T137" s="13"/>
      <c r="U137" s="13"/>
      <c r="V137" s="13"/>
      <c r="W137" s="13"/>
    </row>
    <row r="138" spans="1:23" ht="21.75" customHeight="1">
      <c r="A138" s="22"/>
      <c r="B138" s="22"/>
      <c r="C138" s="13"/>
      <c r="D138" s="13"/>
      <c r="E138" s="13"/>
      <c r="F138" s="13"/>
      <c r="G138" s="13"/>
      <c r="H138" s="13"/>
      <c r="I138" s="13"/>
      <c r="J138" s="13"/>
      <c r="K138" s="13"/>
      <c r="L138" s="13"/>
      <c r="M138" s="13"/>
      <c r="N138" s="13"/>
      <c r="O138" s="13"/>
      <c r="P138" s="13"/>
      <c r="Q138" s="13"/>
      <c r="R138" s="13"/>
      <c r="S138" s="13"/>
      <c r="T138" s="13"/>
      <c r="U138" s="13"/>
      <c r="V138" s="13"/>
      <c r="W138" s="13"/>
    </row>
    <row r="139" spans="1:23" ht="21.75" customHeight="1">
      <c r="A139" s="22"/>
      <c r="B139" s="22"/>
      <c r="C139" s="13"/>
      <c r="D139" s="13"/>
      <c r="E139" s="13"/>
      <c r="F139" s="13"/>
      <c r="G139" s="13"/>
      <c r="H139" s="13"/>
      <c r="I139" s="13"/>
      <c r="J139" s="13"/>
      <c r="K139" s="13"/>
      <c r="L139" s="13"/>
      <c r="M139" s="13"/>
      <c r="N139" s="13"/>
      <c r="O139" s="13"/>
      <c r="P139" s="13"/>
      <c r="Q139" s="13"/>
      <c r="R139" s="13"/>
      <c r="S139" s="13"/>
      <c r="T139" s="13"/>
      <c r="U139" s="13"/>
      <c r="V139" s="13"/>
      <c r="W139" s="13"/>
    </row>
    <row r="140" spans="1:23" ht="21.75" customHeight="1">
      <c r="A140" s="22"/>
      <c r="B140" s="22"/>
      <c r="C140" s="13"/>
      <c r="D140" s="13"/>
      <c r="E140" s="13"/>
      <c r="F140" s="13"/>
      <c r="G140" s="13"/>
      <c r="H140" s="13"/>
      <c r="I140" s="13"/>
      <c r="J140" s="13"/>
      <c r="K140" s="13"/>
      <c r="L140" s="13"/>
      <c r="M140" s="13"/>
      <c r="N140" s="13"/>
      <c r="O140" s="13"/>
      <c r="P140" s="13"/>
      <c r="Q140" s="13"/>
      <c r="R140" s="13"/>
      <c r="S140" s="13"/>
      <c r="T140" s="13"/>
      <c r="U140" s="13"/>
      <c r="V140" s="13"/>
      <c r="W140" s="13"/>
    </row>
    <row r="141" spans="1:23" ht="21.75" customHeight="1">
      <c r="A141" s="22"/>
      <c r="B141" s="22"/>
      <c r="C141" s="13"/>
      <c r="D141" s="13"/>
      <c r="E141" s="13"/>
      <c r="F141" s="13"/>
      <c r="G141" s="13"/>
      <c r="H141" s="13"/>
      <c r="I141" s="13"/>
      <c r="J141" s="13"/>
      <c r="K141" s="13"/>
      <c r="L141" s="13"/>
      <c r="M141" s="13"/>
      <c r="N141" s="13"/>
      <c r="O141" s="13"/>
      <c r="P141" s="13"/>
      <c r="Q141" s="13"/>
      <c r="R141" s="13"/>
      <c r="S141" s="13"/>
      <c r="T141" s="13"/>
      <c r="U141" s="13"/>
      <c r="V141" s="13"/>
      <c r="W141" s="13"/>
    </row>
    <row r="142" spans="1:23" ht="21.75" customHeight="1">
      <c r="A142" s="22"/>
      <c r="B142" s="22"/>
      <c r="C142" s="13"/>
      <c r="D142" s="13"/>
      <c r="E142" s="13"/>
      <c r="F142" s="13"/>
      <c r="G142" s="13"/>
      <c r="H142" s="13"/>
      <c r="I142" s="13"/>
      <c r="J142" s="13"/>
      <c r="K142" s="13"/>
      <c r="L142" s="13"/>
      <c r="M142" s="13"/>
      <c r="N142" s="13"/>
      <c r="O142" s="13"/>
      <c r="P142" s="13"/>
      <c r="Q142" s="13"/>
      <c r="R142" s="13"/>
      <c r="S142" s="13"/>
      <c r="T142" s="13"/>
      <c r="U142" s="13"/>
      <c r="V142" s="13"/>
      <c r="W142" s="13"/>
    </row>
    <row r="143" spans="1:23" ht="21.75" customHeight="1">
      <c r="A143" s="22"/>
      <c r="B143" s="22"/>
      <c r="C143" s="13"/>
      <c r="D143" s="13"/>
      <c r="E143" s="13"/>
      <c r="F143" s="13"/>
      <c r="G143" s="13"/>
      <c r="H143" s="13"/>
      <c r="I143" s="13"/>
      <c r="J143" s="13"/>
      <c r="K143" s="13"/>
      <c r="L143" s="13"/>
      <c r="M143" s="13"/>
      <c r="N143" s="13"/>
      <c r="O143" s="13"/>
      <c r="P143" s="13"/>
      <c r="Q143" s="13"/>
      <c r="R143" s="13"/>
      <c r="S143" s="13"/>
      <c r="T143" s="13"/>
      <c r="U143" s="13"/>
      <c r="V143" s="13"/>
      <c r="W143" s="13"/>
    </row>
    <row r="144" spans="1:23" ht="21.75" customHeight="1">
      <c r="A144" s="22"/>
      <c r="B144" s="22"/>
      <c r="C144" s="13"/>
      <c r="D144" s="13"/>
      <c r="E144" s="13"/>
      <c r="F144" s="13"/>
      <c r="G144" s="13"/>
      <c r="H144" s="13"/>
      <c r="I144" s="13"/>
      <c r="J144" s="13"/>
      <c r="K144" s="13"/>
      <c r="L144" s="13"/>
      <c r="M144" s="13"/>
      <c r="N144" s="13"/>
      <c r="O144" s="13"/>
      <c r="P144" s="13"/>
      <c r="Q144" s="13"/>
      <c r="R144" s="13"/>
      <c r="S144" s="13"/>
      <c r="T144" s="13"/>
      <c r="U144" s="13"/>
      <c r="V144" s="13"/>
      <c r="W144" s="13"/>
    </row>
    <row r="145" spans="1:23" ht="21.75" customHeight="1">
      <c r="A145" s="22"/>
      <c r="B145" s="22"/>
      <c r="C145" s="13"/>
      <c r="D145" s="13"/>
      <c r="E145" s="13"/>
      <c r="F145" s="13"/>
      <c r="G145" s="13"/>
      <c r="H145" s="13"/>
      <c r="I145" s="13"/>
      <c r="J145" s="13"/>
      <c r="K145" s="13"/>
      <c r="L145" s="13"/>
      <c r="M145" s="13"/>
      <c r="N145" s="13"/>
      <c r="O145" s="13"/>
      <c r="P145" s="13"/>
      <c r="Q145" s="13"/>
      <c r="R145" s="13"/>
      <c r="S145" s="13"/>
      <c r="T145" s="13"/>
      <c r="U145" s="13"/>
      <c r="V145" s="13"/>
      <c r="W145" s="13"/>
    </row>
    <row r="146" spans="1:23" ht="21.75" customHeight="1">
      <c r="A146" s="22"/>
      <c r="B146" s="22"/>
      <c r="C146" s="13"/>
      <c r="D146" s="13"/>
      <c r="E146" s="13"/>
      <c r="F146" s="13"/>
      <c r="G146" s="13"/>
      <c r="H146" s="13"/>
      <c r="I146" s="13"/>
      <c r="J146" s="13"/>
      <c r="K146" s="13"/>
      <c r="L146" s="13"/>
      <c r="M146" s="13"/>
      <c r="N146" s="13"/>
      <c r="O146" s="13"/>
      <c r="P146" s="13"/>
      <c r="Q146" s="13"/>
      <c r="R146" s="13"/>
      <c r="S146" s="13"/>
      <c r="T146" s="13"/>
      <c r="U146" s="13"/>
      <c r="V146" s="13"/>
      <c r="W146" s="13"/>
    </row>
    <row r="147" spans="1:23" ht="21.75" customHeight="1">
      <c r="A147" s="22"/>
      <c r="B147" s="22"/>
      <c r="C147" s="13"/>
      <c r="D147" s="13"/>
      <c r="E147" s="13"/>
      <c r="F147" s="13"/>
      <c r="G147" s="13"/>
      <c r="H147" s="13"/>
      <c r="I147" s="13"/>
      <c r="J147" s="13"/>
      <c r="K147" s="13"/>
      <c r="L147" s="13"/>
      <c r="M147" s="13"/>
      <c r="N147" s="13"/>
      <c r="O147" s="13"/>
      <c r="P147" s="13"/>
      <c r="Q147" s="13"/>
      <c r="R147" s="13"/>
      <c r="S147" s="13"/>
      <c r="T147" s="13"/>
      <c r="U147" s="13"/>
      <c r="V147" s="13"/>
      <c r="W147" s="13"/>
    </row>
    <row r="148" spans="1:23" ht="21.75" customHeight="1">
      <c r="A148" s="22"/>
      <c r="B148" s="22"/>
      <c r="C148" s="13"/>
      <c r="D148" s="13"/>
      <c r="E148" s="13"/>
      <c r="F148" s="13"/>
      <c r="G148" s="13"/>
      <c r="H148" s="13"/>
      <c r="I148" s="13"/>
      <c r="J148" s="13"/>
      <c r="K148" s="13"/>
      <c r="L148" s="13"/>
      <c r="M148" s="13"/>
      <c r="N148" s="13"/>
      <c r="O148" s="13"/>
      <c r="P148" s="13"/>
      <c r="Q148" s="13"/>
      <c r="R148" s="13"/>
      <c r="S148" s="13"/>
      <c r="T148" s="13"/>
      <c r="U148" s="13"/>
      <c r="V148" s="13"/>
      <c r="W148" s="13"/>
    </row>
    <row r="149" spans="1:23" ht="21.75" customHeight="1">
      <c r="A149" s="22"/>
      <c r="B149" s="22"/>
      <c r="C149" s="13"/>
      <c r="D149" s="13"/>
      <c r="E149" s="13"/>
      <c r="F149" s="13"/>
      <c r="G149" s="13"/>
      <c r="H149" s="13"/>
      <c r="I149" s="13"/>
      <c r="J149" s="13"/>
      <c r="K149" s="13"/>
      <c r="L149" s="13"/>
      <c r="M149" s="13"/>
      <c r="N149" s="13"/>
      <c r="O149" s="13"/>
      <c r="P149" s="13"/>
      <c r="Q149" s="13"/>
      <c r="R149" s="13"/>
      <c r="S149" s="13"/>
      <c r="T149" s="13"/>
      <c r="U149" s="13"/>
      <c r="V149" s="13"/>
      <c r="W149" s="13"/>
    </row>
    <row r="150" spans="1:23" ht="21.75" customHeight="1">
      <c r="A150" s="22"/>
      <c r="B150" s="22"/>
      <c r="C150" s="13"/>
      <c r="D150" s="13"/>
      <c r="E150" s="13"/>
      <c r="F150" s="13"/>
      <c r="G150" s="13"/>
      <c r="H150" s="13"/>
      <c r="I150" s="13"/>
      <c r="J150" s="13"/>
      <c r="K150" s="13"/>
      <c r="L150" s="13"/>
      <c r="M150" s="13"/>
      <c r="N150" s="13"/>
      <c r="O150" s="13"/>
      <c r="P150" s="13"/>
      <c r="Q150" s="13"/>
      <c r="R150" s="13"/>
      <c r="S150" s="13"/>
      <c r="T150" s="13"/>
      <c r="U150" s="13"/>
      <c r="V150" s="13"/>
      <c r="W150" s="13"/>
    </row>
    <row r="151" spans="1:23" ht="21.75" customHeight="1">
      <c r="A151" s="22"/>
      <c r="B151" s="22"/>
      <c r="C151" s="13"/>
      <c r="D151" s="13"/>
      <c r="E151" s="13"/>
      <c r="F151" s="13"/>
      <c r="G151" s="13"/>
      <c r="H151" s="13"/>
      <c r="I151" s="13"/>
      <c r="J151" s="13"/>
      <c r="K151" s="13"/>
      <c r="L151" s="13"/>
      <c r="M151" s="13"/>
      <c r="N151" s="13"/>
      <c r="O151" s="13"/>
      <c r="P151" s="13"/>
      <c r="Q151" s="13"/>
      <c r="R151" s="13"/>
      <c r="S151" s="13"/>
      <c r="T151" s="13"/>
      <c r="U151" s="13"/>
      <c r="V151" s="13"/>
      <c r="W151" s="13"/>
    </row>
    <row r="152" spans="1:23" ht="21.75" customHeight="1">
      <c r="A152" s="22"/>
      <c r="B152" s="22"/>
      <c r="C152" s="13"/>
      <c r="D152" s="13"/>
      <c r="E152" s="13"/>
      <c r="F152" s="13"/>
      <c r="G152" s="13"/>
      <c r="H152" s="13"/>
      <c r="I152" s="13"/>
      <c r="J152" s="13"/>
      <c r="K152" s="13"/>
      <c r="L152" s="13"/>
      <c r="M152" s="13"/>
      <c r="N152" s="13"/>
      <c r="O152" s="13"/>
      <c r="P152" s="13"/>
      <c r="Q152" s="13"/>
      <c r="R152" s="13"/>
      <c r="S152" s="13"/>
      <c r="T152" s="13"/>
      <c r="U152" s="13"/>
      <c r="V152" s="13"/>
      <c r="W152" s="13"/>
    </row>
    <row r="153" spans="1:23" ht="21.75" customHeight="1">
      <c r="A153" s="22"/>
      <c r="B153" s="22"/>
      <c r="C153" s="13"/>
      <c r="D153" s="13"/>
      <c r="E153" s="13"/>
      <c r="F153" s="13"/>
      <c r="G153" s="13"/>
      <c r="H153" s="13"/>
      <c r="I153" s="13"/>
      <c r="J153" s="13"/>
      <c r="K153" s="13"/>
      <c r="L153" s="13"/>
      <c r="M153" s="13"/>
      <c r="N153" s="13"/>
      <c r="O153" s="13"/>
      <c r="P153" s="13"/>
      <c r="Q153" s="13"/>
      <c r="R153" s="13"/>
      <c r="S153" s="13"/>
      <c r="T153" s="13"/>
      <c r="U153" s="13"/>
      <c r="V153" s="13"/>
      <c r="W153" s="13"/>
    </row>
    <row r="154" spans="1:23" ht="21.75" customHeight="1">
      <c r="A154" s="22"/>
      <c r="B154" s="22"/>
      <c r="C154" s="13"/>
      <c r="D154" s="13"/>
      <c r="E154" s="13"/>
      <c r="F154" s="13"/>
      <c r="G154" s="13"/>
      <c r="H154" s="13"/>
      <c r="I154" s="13"/>
      <c r="J154" s="13"/>
      <c r="K154" s="13"/>
      <c r="L154" s="13"/>
      <c r="M154" s="13"/>
      <c r="N154" s="13"/>
      <c r="O154" s="13"/>
      <c r="P154" s="13"/>
      <c r="Q154" s="13"/>
      <c r="R154" s="13"/>
      <c r="S154" s="13"/>
      <c r="T154" s="13"/>
      <c r="U154" s="13"/>
      <c r="V154" s="13"/>
      <c r="W154" s="13"/>
    </row>
    <row r="155" spans="1:23" ht="21.75" customHeight="1">
      <c r="A155" s="22"/>
      <c r="B155" s="22"/>
      <c r="C155" s="13"/>
      <c r="D155" s="13"/>
      <c r="E155" s="13"/>
      <c r="F155" s="13"/>
      <c r="G155" s="13"/>
      <c r="H155" s="13"/>
      <c r="I155" s="13"/>
      <c r="J155" s="13"/>
      <c r="K155" s="13"/>
      <c r="L155" s="13"/>
      <c r="M155" s="13"/>
      <c r="N155" s="13"/>
      <c r="O155" s="13"/>
      <c r="P155" s="13"/>
      <c r="Q155" s="13"/>
      <c r="R155" s="13"/>
      <c r="S155" s="13"/>
      <c r="T155" s="13"/>
      <c r="U155" s="13"/>
      <c r="V155" s="13"/>
      <c r="W155" s="13"/>
    </row>
    <row r="156" spans="1:23" ht="21.75" customHeight="1">
      <c r="A156" s="22"/>
      <c r="B156" s="22"/>
      <c r="C156" s="13"/>
      <c r="D156" s="13"/>
      <c r="E156" s="13"/>
      <c r="F156" s="13"/>
      <c r="G156" s="13"/>
      <c r="H156" s="13"/>
      <c r="I156" s="13"/>
      <c r="J156" s="13"/>
      <c r="K156" s="13"/>
      <c r="L156" s="13"/>
      <c r="M156" s="13"/>
      <c r="N156" s="13"/>
      <c r="O156" s="13"/>
      <c r="P156" s="13"/>
      <c r="Q156" s="13"/>
      <c r="R156" s="13"/>
      <c r="S156" s="13"/>
      <c r="T156" s="13"/>
      <c r="U156" s="13"/>
      <c r="V156" s="13"/>
      <c r="W156" s="13"/>
    </row>
    <row r="157" spans="1:23" ht="21.75" customHeight="1">
      <c r="A157" s="22"/>
      <c r="B157" s="22"/>
      <c r="C157" s="13"/>
      <c r="D157" s="13"/>
      <c r="E157" s="13"/>
      <c r="F157" s="13"/>
      <c r="G157" s="13"/>
      <c r="H157" s="13"/>
      <c r="I157" s="13"/>
      <c r="J157" s="13"/>
      <c r="K157" s="13"/>
      <c r="L157" s="13"/>
      <c r="M157" s="13"/>
      <c r="N157" s="13"/>
      <c r="O157" s="13"/>
      <c r="P157" s="13"/>
      <c r="Q157" s="13"/>
      <c r="R157" s="13"/>
      <c r="S157" s="13"/>
      <c r="T157" s="13"/>
      <c r="U157" s="13"/>
      <c r="V157" s="13"/>
      <c r="W157" s="13"/>
    </row>
    <row r="158" spans="1:23" ht="21.75" customHeight="1">
      <c r="A158" s="22"/>
      <c r="B158" s="22"/>
      <c r="C158" s="13"/>
      <c r="D158" s="13"/>
      <c r="E158" s="13"/>
      <c r="F158" s="13"/>
      <c r="G158" s="13"/>
      <c r="H158" s="13"/>
      <c r="I158" s="13"/>
      <c r="J158" s="13"/>
      <c r="K158" s="13"/>
      <c r="L158" s="13"/>
      <c r="M158" s="13"/>
      <c r="N158" s="13"/>
      <c r="O158" s="13"/>
      <c r="P158" s="13"/>
      <c r="Q158" s="13"/>
      <c r="R158" s="13"/>
      <c r="S158" s="13"/>
      <c r="T158" s="13"/>
      <c r="U158" s="13"/>
      <c r="V158" s="13"/>
      <c r="W158" s="13"/>
    </row>
    <row r="159" spans="1:23" ht="21.75" customHeight="1">
      <c r="A159" s="22"/>
      <c r="B159" s="22"/>
      <c r="C159" s="13"/>
      <c r="D159" s="13"/>
      <c r="E159" s="13"/>
      <c r="F159" s="13"/>
      <c r="G159" s="13"/>
      <c r="H159" s="13"/>
      <c r="I159" s="13"/>
      <c r="J159" s="13"/>
      <c r="K159" s="13"/>
      <c r="L159" s="13"/>
      <c r="M159" s="13"/>
      <c r="N159" s="13"/>
      <c r="O159" s="13"/>
      <c r="P159" s="13"/>
      <c r="Q159" s="13"/>
      <c r="R159" s="13"/>
      <c r="S159" s="13"/>
      <c r="T159" s="13"/>
      <c r="U159" s="13"/>
      <c r="V159" s="13"/>
      <c r="W159" s="13"/>
    </row>
    <row r="160" spans="1:23" ht="21.75" customHeight="1">
      <c r="A160" s="22"/>
      <c r="B160" s="22"/>
      <c r="C160" s="13"/>
      <c r="D160" s="13"/>
      <c r="E160" s="13"/>
      <c r="F160" s="13"/>
      <c r="G160" s="13"/>
      <c r="H160" s="13"/>
      <c r="I160" s="13"/>
      <c r="J160" s="13"/>
      <c r="K160" s="13"/>
      <c r="L160" s="13"/>
      <c r="M160" s="13"/>
      <c r="N160" s="13"/>
      <c r="O160" s="13"/>
      <c r="P160" s="13"/>
      <c r="Q160" s="13"/>
      <c r="R160" s="13"/>
      <c r="S160" s="13"/>
      <c r="T160" s="13"/>
      <c r="U160" s="13"/>
      <c r="V160" s="13"/>
      <c r="W160" s="13"/>
    </row>
    <row r="161" spans="1:23" ht="21.75" customHeight="1">
      <c r="A161" s="22"/>
      <c r="B161" s="22"/>
      <c r="C161" s="13"/>
      <c r="D161" s="13"/>
      <c r="E161" s="13"/>
      <c r="F161" s="13"/>
      <c r="G161" s="13"/>
      <c r="H161" s="13"/>
      <c r="I161" s="13"/>
      <c r="J161" s="13"/>
      <c r="K161" s="13"/>
      <c r="L161" s="13"/>
      <c r="M161" s="13"/>
      <c r="N161" s="13"/>
      <c r="O161" s="13"/>
      <c r="P161" s="13"/>
      <c r="Q161" s="13"/>
      <c r="R161" s="13"/>
      <c r="S161" s="13"/>
      <c r="T161" s="13"/>
      <c r="U161" s="13"/>
      <c r="V161" s="13"/>
      <c r="W161" s="13"/>
    </row>
    <row r="162" spans="1:23" ht="21.75" customHeight="1">
      <c r="A162" s="22"/>
      <c r="B162" s="22"/>
      <c r="C162" s="13"/>
      <c r="D162" s="13"/>
      <c r="E162" s="13"/>
      <c r="F162" s="13"/>
      <c r="G162" s="13"/>
      <c r="H162" s="13"/>
      <c r="I162" s="13"/>
      <c r="J162" s="13"/>
      <c r="K162" s="13"/>
      <c r="L162" s="13"/>
      <c r="M162" s="13"/>
      <c r="N162" s="13"/>
      <c r="O162" s="13"/>
      <c r="P162" s="13"/>
      <c r="Q162" s="13"/>
      <c r="R162" s="13"/>
      <c r="S162" s="13"/>
      <c r="T162" s="13"/>
      <c r="U162" s="13"/>
      <c r="V162" s="13"/>
      <c r="W162" s="13"/>
    </row>
    <row r="163" spans="1:23" ht="21.75" customHeight="1">
      <c r="A163" s="22"/>
      <c r="B163" s="22"/>
      <c r="C163" s="13"/>
      <c r="D163" s="13"/>
      <c r="E163" s="13"/>
      <c r="F163" s="13"/>
      <c r="G163" s="13"/>
      <c r="H163" s="13"/>
      <c r="I163" s="13"/>
      <c r="J163" s="13"/>
      <c r="K163" s="13"/>
      <c r="L163" s="13"/>
      <c r="M163" s="13"/>
      <c r="N163" s="13"/>
      <c r="O163" s="13"/>
      <c r="P163" s="13"/>
      <c r="Q163" s="13"/>
      <c r="R163" s="13"/>
      <c r="S163" s="13"/>
      <c r="T163" s="13"/>
      <c r="U163" s="13"/>
      <c r="V163" s="13"/>
      <c r="W163" s="13"/>
    </row>
    <row r="164" spans="1:23" ht="21.75" customHeight="1">
      <c r="A164" s="22"/>
      <c r="B164" s="22"/>
      <c r="C164" s="13"/>
      <c r="D164" s="13"/>
      <c r="E164" s="13"/>
      <c r="F164" s="13"/>
      <c r="G164" s="13"/>
      <c r="H164" s="13"/>
      <c r="I164" s="13"/>
      <c r="J164" s="13"/>
      <c r="K164" s="13"/>
      <c r="L164" s="13"/>
      <c r="M164" s="13"/>
      <c r="N164" s="13"/>
      <c r="O164" s="13"/>
      <c r="P164" s="13"/>
      <c r="Q164" s="13"/>
      <c r="R164" s="13"/>
      <c r="S164" s="13"/>
      <c r="T164" s="13"/>
      <c r="U164" s="13"/>
      <c r="V164" s="13"/>
      <c r="W164" s="13"/>
    </row>
    <row r="165" spans="1:23" ht="21.75" customHeight="1">
      <c r="A165" s="22"/>
      <c r="B165" s="22"/>
      <c r="C165" s="13"/>
      <c r="D165" s="13"/>
      <c r="E165" s="13"/>
      <c r="F165" s="13"/>
      <c r="G165" s="13"/>
      <c r="H165" s="13"/>
      <c r="I165" s="13"/>
      <c r="J165" s="13"/>
      <c r="K165" s="13"/>
      <c r="L165" s="13"/>
      <c r="M165" s="13"/>
      <c r="N165" s="13"/>
      <c r="O165" s="13"/>
      <c r="P165" s="13"/>
      <c r="Q165" s="13"/>
      <c r="R165" s="13"/>
      <c r="S165" s="13"/>
      <c r="T165" s="13"/>
      <c r="U165" s="13"/>
      <c r="V165" s="13"/>
      <c r="W165" s="13"/>
    </row>
    <row r="166" spans="1:23" ht="21.75" customHeight="1">
      <c r="A166" s="22"/>
      <c r="B166" s="22"/>
      <c r="C166" s="13"/>
      <c r="D166" s="13"/>
      <c r="E166" s="13"/>
      <c r="F166" s="13"/>
      <c r="G166" s="13"/>
      <c r="H166" s="13"/>
      <c r="I166" s="13"/>
      <c r="J166" s="13"/>
      <c r="K166" s="13"/>
      <c r="L166" s="13"/>
      <c r="M166" s="13"/>
      <c r="N166" s="13"/>
      <c r="O166" s="13"/>
      <c r="P166" s="13"/>
      <c r="Q166" s="13"/>
      <c r="R166" s="13"/>
      <c r="S166" s="13"/>
      <c r="T166" s="13"/>
      <c r="U166" s="13"/>
      <c r="V166" s="13"/>
      <c r="W166" s="13"/>
    </row>
    <row r="167" spans="1:23" ht="21.75" customHeight="1">
      <c r="A167" s="22"/>
      <c r="B167" s="22"/>
      <c r="C167" s="13"/>
      <c r="D167" s="13"/>
      <c r="E167" s="13"/>
      <c r="F167" s="13"/>
      <c r="G167" s="13"/>
      <c r="H167" s="13"/>
      <c r="I167" s="13"/>
      <c r="J167" s="13"/>
      <c r="K167" s="13"/>
      <c r="L167" s="13"/>
      <c r="M167" s="13"/>
      <c r="N167" s="13"/>
      <c r="O167" s="13"/>
      <c r="P167" s="13"/>
      <c r="Q167" s="13"/>
      <c r="R167" s="13"/>
      <c r="S167" s="13"/>
      <c r="T167" s="13"/>
      <c r="U167" s="13"/>
      <c r="V167" s="13"/>
      <c r="W167" s="13"/>
    </row>
    <row r="168" spans="1:23" ht="21.75" customHeight="1">
      <c r="A168" s="22"/>
      <c r="B168" s="22"/>
      <c r="C168" s="13"/>
      <c r="D168" s="13"/>
      <c r="E168" s="13"/>
      <c r="F168" s="13"/>
      <c r="G168" s="13"/>
      <c r="H168" s="13"/>
      <c r="I168" s="13"/>
      <c r="J168" s="13"/>
      <c r="K168" s="13"/>
      <c r="L168" s="13"/>
      <c r="M168" s="13"/>
      <c r="N168" s="13"/>
      <c r="O168" s="13"/>
      <c r="P168" s="13"/>
      <c r="Q168" s="13"/>
      <c r="R168" s="13"/>
      <c r="S168" s="13"/>
      <c r="T168" s="13"/>
      <c r="U168" s="13"/>
      <c r="V168" s="13"/>
      <c r="W168" s="13"/>
    </row>
    <row r="169" spans="1:23" ht="21.75" customHeight="1">
      <c r="A169" s="22"/>
      <c r="B169" s="22"/>
      <c r="C169" s="13"/>
      <c r="D169" s="13"/>
      <c r="E169" s="13"/>
      <c r="F169" s="13"/>
      <c r="G169" s="13"/>
      <c r="H169" s="13"/>
      <c r="I169" s="13"/>
      <c r="J169" s="13"/>
      <c r="K169" s="13"/>
      <c r="L169" s="13"/>
      <c r="M169" s="13"/>
      <c r="N169" s="13"/>
      <c r="O169" s="13"/>
      <c r="P169" s="13"/>
      <c r="Q169" s="13"/>
      <c r="R169" s="13"/>
      <c r="S169" s="13"/>
      <c r="T169" s="13"/>
      <c r="U169" s="13"/>
      <c r="V169" s="13"/>
      <c r="W169" s="13"/>
    </row>
    <row r="170" spans="1:23" ht="21.75" customHeight="1">
      <c r="A170" s="22"/>
      <c r="B170" s="22"/>
      <c r="C170" s="13"/>
      <c r="D170" s="13"/>
      <c r="E170" s="13"/>
      <c r="F170" s="13"/>
      <c r="G170" s="13"/>
      <c r="H170" s="13"/>
      <c r="I170" s="13"/>
      <c r="J170" s="13"/>
      <c r="K170" s="13"/>
      <c r="L170" s="13"/>
      <c r="M170" s="13"/>
      <c r="N170" s="13"/>
      <c r="O170" s="13"/>
      <c r="P170" s="13"/>
      <c r="Q170" s="13"/>
      <c r="R170" s="13"/>
      <c r="S170" s="13"/>
      <c r="T170" s="13"/>
      <c r="U170" s="13"/>
      <c r="V170" s="13"/>
      <c r="W170" s="13"/>
    </row>
    <row r="171" spans="1:23" ht="21.75" customHeight="1">
      <c r="A171" s="22"/>
      <c r="B171" s="22"/>
      <c r="C171" s="13"/>
      <c r="D171" s="13"/>
      <c r="E171" s="13"/>
      <c r="F171" s="13"/>
      <c r="G171" s="13"/>
      <c r="H171" s="13"/>
      <c r="I171" s="13"/>
      <c r="J171" s="13"/>
      <c r="K171" s="13"/>
      <c r="L171" s="13"/>
      <c r="M171" s="13"/>
      <c r="N171" s="13"/>
      <c r="O171" s="13"/>
      <c r="P171" s="13"/>
      <c r="Q171" s="13"/>
      <c r="R171" s="13"/>
      <c r="S171" s="13"/>
      <c r="T171" s="13"/>
      <c r="U171" s="13"/>
      <c r="V171" s="13"/>
      <c r="W171" s="13"/>
    </row>
    <row r="172" spans="1:23" ht="21.75" customHeight="1">
      <c r="A172" s="22"/>
      <c r="B172" s="22"/>
      <c r="C172" s="13"/>
      <c r="D172" s="13"/>
      <c r="E172" s="13"/>
      <c r="F172" s="13"/>
      <c r="G172" s="13"/>
      <c r="H172" s="13"/>
      <c r="I172" s="13"/>
      <c r="J172" s="13"/>
      <c r="K172" s="13"/>
      <c r="L172" s="13"/>
      <c r="M172" s="13"/>
      <c r="N172" s="13"/>
      <c r="O172" s="13"/>
      <c r="P172" s="13"/>
      <c r="Q172" s="13"/>
      <c r="R172" s="13"/>
      <c r="S172" s="13"/>
      <c r="T172" s="13"/>
      <c r="U172" s="13"/>
      <c r="V172" s="13"/>
      <c r="W172" s="13"/>
    </row>
    <row r="173" spans="1:23" ht="21.75" customHeight="1">
      <c r="A173" s="22"/>
      <c r="B173" s="22"/>
      <c r="C173" s="13"/>
      <c r="D173" s="13"/>
      <c r="E173" s="13"/>
      <c r="F173" s="13"/>
      <c r="G173" s="13"/>
      <c r="H173" s="13"/>
      <c r="I173" s="13"/>
      <c r="J173" s="13"/>
      <c r="K173" s="13"/>
      <c r="L173" s="13"/>
      <c r="M173" s="13"/>
      <c r="N173" s="13"/>
      <c r="O173" s="13"/>
      <c r="P173" s="13"/>
      <c r="Q173" s="13"/>
      <c r="R173" s="13"/>
      <c r="S173" s="13"/>
      <c r="T173" s="13"/>
      <c r="U173" s="13"/>
      <c r="V173" s="13"/>
      <c r="W173" s="13"/>
    </row>
    <row r="174" spans="1:23" ht="21.75" customHeight="1">
      <c r="A174" s="22"/>
      <c r="B174" s="22"/>
      <c r="C174" s="13"/>
      <c r="D174" s="13"/>
      <c r="E174" s="13"/>
      <c r="F174" s="13"/>
      <c r="G174" s="13"/>
      <c r="H174" s="13"/>
      <c r="I174" s="13"/>
      <c r="J174" s="13"/>
      <c r="K174" s="13"/>
      <c r="L174" s="13"/>
      <c r="M174" s="13"/>
      <c r="N174" s="13"/>
      <c r="O174" s="13"/>
      <c r="P174" s="13"/>
      <c r="Q174" s="13"/>
      <c r="R174" s="13"/>
      <c r="S174" s="13"/>
      <c r="T174" s="13"/>
      <c r="U174" s="13"/>
      <c r="V174" s="13"/>
      <c r="W174" s="13"/>
    </row>
    <row r="175" spans="1:23" ht="21.75" customHeight="1">
      <c r="A175" s="22"/>
      <c r="B175" s="22"/>
      <c r="C175" s="13"/>
      <c r="D175" s="13"/>
      <c r="E175" s="13"/>
      <c r="F175" s="13"/>
      <c r="G175" s="13"/>
      <c r="H175" s="13"/>
      <c r="I175" s="13"/>
      <c r="J175" s="13"/>
      <c r="K175" s="13"/>
      <c r="L175" s="13"/>
      <c r="M175" s="13"/>
      <c r="N175" s="13"/>
      <c r="O175" s="13"/>
      <c r="P175" s="13"/>
      <c r="Q175" s="13"/>
      <c r="R175" s="13"/>
      <c r="S175" s="13"/>
      <c r="T175" s="13"/>
      <c r="U175" s="13"/>
      <c r="V175" s="13"/>
      <c r="W175" s="13"/>
    </row>
    <row r="176" spans="1:23" ht="21.75" customHeight="1">
      <c r="A176" s="22"/>
      <c r="B176" s="22"/>
      <c r="C176" s="13"/>
      <c r="D176" s="13"/>
      <c r="E176" s="13"/>
      <c r="F176" s="13"/>
      <c r="G176" s="13"/>
      <c r="H176" s="13"/>
      <c r="I176" s="13"/>
      <c r="J176" s="13"/>
      <c r="K176" s="13"/>
      <c r="L176" s="13"/>
      <c r="M176" s="13"/>
      <c r="N176" s="13"/>
      <c r="O176" s="13"/>
      <c r="P176" s="13"/>
      <c r="Q176" s="13"/>
      <c r="R176" s="13"/>
      <c r="S176" s="13"/>
      <c r="T176" s="13"/>
      <c r="U176" s="13"/>
      <c r="V176" s="13"/>
      <c r="W176" s="13"/>
    </row>
    <row r="177" spans="1:23" ht="21.75" customHeight="1">
      <c r="A177" s="22"/>
      <c r="B177" s="22"/>
      <c r="C177" s="13"/>
      <c r="D177" s="13"/>
      <c r="E177" s="13"/>
      <c r="F177" s="13"/>
      <c r="G177" s="13"/>
      <c r="H177" s="13"/>
      <c r="I177" s="13"/>
      <c r="J177" s="13"/>
      <c r="K177" s="13"/>
      <c r="L177" s="13"/>
      <c r="M177" s="13"/>
      <c r="N177" s="13"/>
      <c r="O177" s="13"/>
      <c r="P177" s="13"/>
      <c r="Q177" s="13"/>
      <c r="R177" s="13"/>
      <c r="S177" s="13"/>
      <c r="T177" s="13"/>
      <c r="U177" s="13"/>
      <c r="V177" s="13"/>
      <c r="W177" s="13"/>
    </row>
    <row r="178" spans="1:23" ht="21.75" customHeight="1">
      <c r="A178" s="22"/>
      <c r="B178" s="22"/>
      <c r="C178" s="13"/>
      <c r="D178" s="13"/>
      <c r="E178" s="13"/>
      <c r="F178" s="13"/>
      <c r="G178" s="13"/>
      <c r="H178" s="13"/>
      <c r="I178" s="13"/>
      <c r="J178" s="13"/>
      <c r="K178" s="13"/>
      <c r="L178" s="13"/>
      <c r="M178" s="13"/>
      <c r="N178" s="13"/>
      <c r="O178" s="13"/>
      <c r="P178" s="13"/>
      <c r="Q178" s="13"/>
      <c r="R178" s="13"/>
      <c r="S178" s="13"/>
      <c r="T178" s="13"/>
      <c r="U178" s="13"/>
      <c r="V178" s="13"/>
      <c r="W178" s="13"/>
    </row>
    <row r="179" spans="1:23" ht="21.75" customHeight="1">
      <c r="A179" s="22"/>
      <c r="B179" s="22"/>
      <c r="C179" s="13"/>
      <c r="D179" s="13"/>
      <c r="E179" s="13"/>
      <c r="F179" s="13"/>
      <c r="G179" s="13"/>
      <c r="H179" s="13"/>
      <c r="I179" s="13"/>
      <c r="J179" s="13"/>
      <c r="K179" s="13"/>
      <c r="L179" s="13"/>
      <c r="M179" s="13"/>
      <c r="N179" s="13"/>
      <c r="O179" s="13"/>
      <c r="P179" s="13"/>
      <c r="Q179" s="13"/>
      <c r="R179" s="13"/>
      <c r="S179" s="13"/>
      <c r="T179" s="13"/>
      <c r="U179" s="13"/>
      <c r="V179" s="13"/>
      <c r="W179" s="13"/>
    </row>
    <row r="180" spans="1:23" ht="21.75" customHeight="1">
      <c r="A180" s="22"/>
      <c r="B180" s="22"/>
      <c r="C180" s="13"/>
      <c r="D180" s="13"/>
      <c r="E180" s="13"/>
      <c r="F180" s="13"/>
      <c r="G180" s="13"/>
      <c r="H180" s="13"/>
      <c r="I180" s="13"/>
      <c r="J180" s="13"/>
      <c r="K180" s="13"/>
      <c r="L180" s="13"/>
      <c r="M180" s="13"/>
      <c r="N180" s="13"/>
      <c r="O180" s="13"/>
      <c r="P180" s="13"/>
      <c r="Q180" s="13"/>
      <c r="R180" s="13"/>
      <c r="S180" s="13"/>
      <c r="T180" s="13"/>
      <c r="U180" s="13"/>
      <c r="V180" s="13"/>
      <c r="W180" s="13"/>
    </row>
    <row r="181" spans="1:23" ht="21.75" customHeight="1">
      <c r="A181" s="22"/>
      <c r="B181" s="22"/>
      <c r="C181" s="13"/>
      <c r="D181" s="13"/>
      <c r="E181" s="13"/>
      <c r="F181" s="13"/>
      <c r="G181" s="13"/>
      <c r="H181" s="13"/>
      <c r="I181" s="13"/>
      <c r="J181" s="13"/>
      <c r="K181" s="13"/>
      <c r="L181" s="13"/>
      <c r="M181" s="13"/>
      <c r="N181" s="13"/>
      <c r="O181" s="13"/>
      <c r="P181" s="13"/>
      <c r="Q181" s="13"/>
      <c r="R181" s="13"/>
      <c r="S181" s="13"/>
      <c r="T181" s="13"/>
      <c r="U181" s="13"/>
      <c r="V181" s="13"/>
      <c r="W181" s="13"/>
    </row>
    <row r="182" spans="1:23" ht="21.75" customHeight="1">
      <c r="A182" s="22"/>
      <c r="B182" s="22"/>
      <c r="C182" s="13"/>
      <c r="D182" s="13"/>
      <c r="E182" s="13"/>
      <c r="F182" s="13"/>
      <c r="G182" s="13"/>
      <c r="H182" s="13"/>
      <c r="I182" s="13"/>
      <c r="J182" s="13"/>
      <c r="K182" s="13"/>
      <c r="L182" s="13"/>
      <c r="M182" s="13"/>
      <c r="N182" s="13"/>
      <c r="O182" s="13"/>
      <c r="P182" s="13"/>
      <c r="Q182" s="13"/>
      <c r="R182" s="13"/>
      <c r="S182" s="13"/>
      <c r="T182" s="13"/>
      <c r="U182" s="13"/>
      <c r="V182" s="13"/>
      <c r="W182" s="13"/>
    </row>
    <row r="183" spans="1:23" ht="21.75" customHeight="1">
      <c r="A183" s="22"/>
      <c r="B183" s="22"/>
      <c r="C183" s="13"/>
      <c r="D183" s="13"/>
      <c r="E183" s="13"/>
      <c r="F183" s="13"/>
      <c r="G183" s="13"/>
      <c r="H183" s="13"/>
      <c r="I183" s="13"/>
      <c r="J183" s="13"/>
      <c r="K183" s="13"/>
      <c r="L183" s="13"/>
      <c r="M183" s="13"/>
      <c r="N183" s="13"/>
      <c r="O183" s="13"/>
      <c r="P183" s="13"/>
      <c r="Q183" s="13"/>
      <c r="R183" s="13"/>
      <c r="S183" s="13"/>
      <c r="T183" s="13"/>
      <c r="U183" s="13"/>
      <c r="V183" s="13"/>
      <c r="W183" s="13"/>
    </row>
    <row r="184" spans="1:23" ht="21.75" customHeight="1">
      <c r="A184" s="22"/>
      <c r="B184" s="22"/>
      <c r="C184" s="13"/>
      <c r="D184" s="13"/>
      <c r="E184" s="13"/>
      <c r="F184" s="13"/>
      <c r="G184" s="13"/>
      <c r="H184" s="13"/>
      <c r="I184" s="13"/>
      <c r="J184" s="13"/>
      <c r="K184" s="13"/>
      <c r="L184" s="13"/>
      <c r="M184" s="13"/>
      <c r="N184" s="13"/>
      <c r="O184" s="13"/>
      <c r="P184" s="13"/>
      <c r="Q184" s="13"/>
      <c r="R184" s="13"/>
      <c r="S184" s="13"/>
      <c r="T184" s="13"/>
      <c r="U184" s="13"/>
      <c r="V184" s="13"/>
      <c r="W184" s="13"/>
    </row>
    <row r="185" spans="1:23" ht="21.75" customHeight="1">
      <c r="A185" s="22"/>
      <c r="B185" s="22"/>
      <c r="C185" s="13"/>
      <c r="D185" s="13"/>
      <c r="E185" s="13"/>
      <c r="F185" s="13"/>
      <c r="G185" s="13"/>
      <c r="H185" s="13"/>
      <c r="I185" s="13"/>
      <c r="J185" s="13"/>
      <c r="K185" s="13"/>
      <c r="L185" s="13"/>
      <c r="M185" s="13"/>
      <c r="N185" s="13"/>
      <c r="O185" s="13"/>
      <c r="P185" s="13"/>
      <c r="Q185" s="13"/>
      <c r="R185" s="13"/>
      <c r="S185" s="13"/>
      <c r="T185" s="13"/>
      <c r="U185" s="13"/>
      <c r="V185" s="13"/>
      <c r="W185" s="13"/>
    </row>
    <row r="186" spans="1:23" ht="21.75" customHeight="1">
      <c r="A186" s="22"/>
      <c r="B186" s="22"/>
      <c r="C186" s="13"/>
      <c r="D186" s="13"/>
      <c r="E186" s="13"/>
      <c r="F186" s="13"/>
      <c r="G186" s="13"/>
      <c r="H186" s="13"/>
      <c r="I186" s="13"/>
      <c r="J186" s="13"/>
      <c r="K186" s="13"/>
      <c r="L186" s="13"/>
      <c r="M186" s="13"/>
      <c r="N186" s="13"/>
      <c r="O186" s="13"/>
      <c r="P186" s="13"/>
      <c r="Q186" s="13"/>
      <c r="R186" s="13"/>
      <c r="S186" s="13"/>
      <c r="T186" s="13"/>
      <c r="U186" s="13"/>
      <c r="V186" s="13"/>
      <c r="W186" s="13"/>
    </row>
    <row r="187" spans="1:23" ht="21.75" customHeight="1">
      <c r="A187" s="22"/>
      <c r="B187" s="22"/>
      <c r="C187" s="13"/>
      <c r="D187" s="13"/>
      <c r="E187" s="13"/>
      <c r="F187" s="13"/>
      <c r="G187" s="13"/>
      <c r="H187" s="13"/>
      <c r="I187" s="13"/>
      <c r="J187" s="13"/>
      <c r="K187" s="13"/>
      <c r="L187" s="13"/>
      <c r="M187" s="13"/>
      <c r="N187" s="13"/>
      <c r="O187" s="13"/>
      <c r="P187" s="13"/>
      <c r="Q187" s="13"/>
      <c r="R187" s="13"/>
      <c r="S187" s="13"/>
      <c r="T187" s="13"/>
      <c r="U187" s="13"/>
      <c r="V187" s="13"/>
      <c r="W187" s="13"/>
    </row>
    <row r="188" spans="1:23" ht="21.75" customHeight="1">
      <c r="A188" s="22"/>
      <c r="B188" s="22"/>
      <c r="C188" s="13"/>
      <c r="D188" s="13"/>
      <c r="E188" s="13"/>
      <c r="F188" s="13"/>
      <c r="G188" s="13"/>
      <c r="H188" s="13"/>
      <c r="I188" s="13"/>
      <c r="J188" s="13"/>
      <c r="K188" s="13"/>
      <c r="L188" s="13"/>
      <c r="M188" s="13"/>
      <c r="N188" s="13"/>
      <c r="O188" s="13"/>
      <c r="P188" s="13"/>
      <c r="Q188" s="13"/>
      <c r="R188" s="13"/>
      <c r="S188" s="13"/>
      <c r="T188" s="13"/>
      <c r="U188" s="13"/>
      <c r="V188" s="13"/>
      <c r="W188" s="13"/>
    </row>
    <row r="189" spans="1:23" ht="21.75" customHeight="1">
      <c r="A189" s="22"/>
      <c r="B189" s="22"/>
      <c r="C189" s="13"/>
      <c r="D189" s="13"/>
      <c r="E189" s="13"/>
      <c r="F189" s="13"/>
      <c r="G189" s="13"/>
      <c r="H189" s="13"/>
      <c r="I189" s="13"/>
      <c r="J189" s="13"/>
      <c r="K189" s="13"/>
      <c r="L189" s="13"/>
      <c r="M189" s="13"/>
      <c r="N189" s="13"/>
      <c r="O189" s="13"/>
      <c r="P189" s="13"/>
      <c r="Q189" s="13"/>
      <c r="R189" s="13"/>
      <c r="S189" s="13"/>
      <c r="T189" s="13"/>
      <c r="U189" s="13"/>
      <c r="V189" s="13"/>
      <c r="W189" s="13"/>
    </row>
    <row r="190" spans="1:23" ht="21.75" customHeight="1">
      <c r="A190" s="22"/>
      <c r="B190" s="22"/>
      <c r="C190" s="13"/>
      <c r="D190" s="13"/>
      <c r="E190" s="13"/>
      <c r="F190" s="13"/>
      <c r="G190" s="13"/>
      <c r="H190" s="13"/>
      <c r="I190" s="13"/>
      <c r="J190" s="13"/>
      <c r="K190" s="13"/>
      <c r="L190" s="13"/>
      <c r="M190" s="13"/>
      <c r="N190" s="13"/>
      <c r="O190" s="13"/>
      <c r="P190" s="13"/>
      <c r="Q190" s="13"/>
      <c r="R190" s="13"/>
      <c r="S190" s="13"/>
      <c r="T190" s="13"/>
      <c r="U190" s="13"/>
      <c r="V190" s="13"/>
      <c r="W190" s="13"/>
    </row>
    <row r="191" spans="1:23" ht="21.75" customHeight="1">
      <c r="A191" s="22"/>
      <c r="B191" s="22"/>
      <c r="C191" s="13"/>
      <c r="D191" s="13"/>
      <c r="E191" s="13"/>
      <c r="F191" s="13"/>
      <c r="G191" s="13"/>
      <c r="H191" s="13"/>
      <c r="I191" s="13"/>
      <c r="J191" s="13"/>
      <c r="K191" s="13"/>
      <c r="L191" s="13"/>
      <c r="M191" s="13"/>
      <c r="N191" s="13"/>
      <c r="O191" s="13"/>
      <c r="P191" s="13"/>
      <c r="Q191" s="13"/>
      <c r="R191" s="13"/>
      <c r="S191" s="13"/>
      <c r="T191" s="13"/>
      <c r="U191" s="13"/>
      <c r="V191" s="13"/>
      <c r="W191" s="13"/>
    </row>
    <row r="192" spans="1:23" ht="21.75" customHeight="1">
      <c r="A192" s="22"/>
      <c r="B192" s="22"/>
      <c r="C192" s="13"/>
      <c r="D192" s="13"/>
      <c r="E192" s="13"/>
      <c r="F192" s="13"/>
      <c r="G192" s="13"/>
      <c r="H192" s="13"/>
      <c r="I192" s="13"/>
      <c r="J192" s="13"/>
      <c r="K192" s="13"/>
      <c r="L192" s="13"/>
      <c r="M192" s="13"/>
      <c r="N192" s="13"/>
      <c r="O192" s="13"/>
      <c r="P192" s="13"/>
      <c r="Q192" s="13"/>
      <c r="R192" s="13"/>
      <c r="S192" s="13"/>
      <c r="T192" s="13"/>
      <c r="U192" s="13"/>
      <c r="V192" s="13"/>
      <c r="W192" s="13"/>
    </row>
    <row r="193" spans="1:23" ht="21.75" customHeight="1">
      <c r="A193" s="22"/>
      <c r="B193" s="22"/>
      <c r="C193" s="13"/>
      <c r="D193" s="13"/>
      <c r="E193" s="13"/>
      <c r="F193" s="13"/>
      <c r="G193" s="13"/>
      <c r="H193" s="13"/>
      <c r="I193" s="13"/>
      <c r="J193" s="13"/>
      <c r="K193" s="13"/>
      <c r="L193" s="13"/>
      <c r="M193" s="13"/>
      <c r="N193" s="13"/>
      <c r="O193" s="13"/>
      <c r="P193" s="13"/>
      <c r="Q193" s="13"/>
      <c r="R193" s="13"/>
      <c r="S193" s="13"/>
      <c r="T193" s="13"/>
      <c r="U193" s="13"/>
      <c r="V193" s="13"/>
      <c r="W193" s="13"/>
    </row>
    <row r="194" spans="1:23" ht="21.75" customHeight="1">
      <c r="A194" s="22"/>
      <c r="B194" s="22"/>
      <c r="C194" s="13"/>
      <c r="D194" s="13"/>
      <c r="E194" s="13"/>
      <c r="F194" s="13"/>
      <c r="G194" s="13"/>
      <c r="H194" s="13"/>
      <c r="I194" s="13"/>
      <c r="J194" s="13"/>
      <c r="K194" s="13"/>
      <c r="L194" s="13"/>
      <c r="M194" s="13"/>
      <c r="N194" s="13"/>
      <c r="O194" s="13"/>
      <c r="P194" s="13"/>
      <c r="Q194" s="13"/>
      <c r="R194" s="13"/>
      <c r="S194" s="13"/>
      <c r="T194" s="13"/>
      <c r="U194" s="13"/>
      <c r="V194" s="13"/>
      <c r="W194" s="13"/>
    </row>
    <row r="195" spans="1:23" ht="21.75" customHeight="1">
      <c r="A195" s="22"/>
      <c r="B195" s="22"/>
      <c r="C195" s="13"/>
      <c r="D195" s="13"/>
      <c r="E195" s="13"/>
      <c r="F195" s="13"/>
      <c r="G195" s="13"/>
      <c r="H195" s="13"/>
      <c r="I195" s="13"/>
      <c r="J195" s="13"/>
      <c r="K195" s="13"/>
      <c r="L195" s="13"/>
      <c r="M195" s="13"/>
      <c r="N195" s="13"/>
      <c r="O195" s="13"/>
      <c r="P195" s="13"/>
      <c r="Q195" s="13"/>
      <c r="R195" s="13"/>
      <c r="S195" s="13"/>
      <c r="T195" s="13"/>
      <c r="U195" s="13"/>
      <c r="V195" s="13"/>
      <c r="W195" s="13"/>
    </row>
    <row r="196" spans="1:23" ht="21.75" customHeight="1">
      <c r="A196" s="22"/>
      <c r="B196" s="22"/>
      <c r="C196" s="13"/>
      <c r="D196" s="13"/>
      <c r="E196" s="13"/>
      <c r="F196" s="13"/>
      <c r="G196" s="13"/>
      <c r="H196" s="13"/>
      <c r="I196" s="13"/>
      <c r="J196" s="13"/>
      <c r="K196" s="13"/>
      <c r="L196" s="13"/>
      <c r="M196" s="13"/>
      <c r="N196" s="13"/>
      <c r="O196" s="13"/>
      <c r="P196" s="13"/>
      <c r="Q196" s="13"/>
      <c r="R196" s="13"/>
      <c r="S196" s="13"/>
      <c r="T196" s="13"/>
      <c r="U196" s="13"/>
      <c r="V196" s="13"/>
      <c r="W196" s="13"/>
    </row>
    <row r="197" spans="1:23" ht="21.75" customHeight="1">
      <c r="A197" s="22"/>
      <c r="B197" s="22"/>
      <c r="C197" s="13"/>
      <c r="D197" s="13"/>
      <c r="E197" s="13"/>
      <c r="F197" s="13"/>
      <c r="G197" s="13"/>
      <c r="H197" s="13"/>
      <c r="I197" s="13"/>
      <c r="J197" s="13"/>
      <c r="K197" s="13"/>
      <c r="L197" s="13"/>
      <c r="M197" s="13"/>
      <c r="N197" s="13"/>
      <c r="O197" s="13"/>
      <c r="P197" s="13"/>
      <c r="Q197" s="13"/>
      <c r="R197" s="13"/>
      <c r="S197" s="13"/>
      <c r="T197" s="13"/>
      <c r="U197" s="13"/>
      <c r="V197" s="13"/>
      <c r="W197" s="13"/>
    </row>
    <row r="198" spans="1:23" ht="21.75" customHeight="1">
      <c r="A198" s="22"/>
      <c r="B198" s="22"/>
      <c r="C198" s="13"/>
      <c r="D198" s="13"/>
      <c r="E198" s="13"/>
      <c r="F198" s="13"/>
      <c r="G198" s="13"/>
      <c r="H198" s="13"/>
      <c r="I198" s="13"/>
      <c r="J198" s="13"/>
      <c r="K198" s="13"/>
      <c r="L198" s="13"/>
      <c r="M198" s="13"/>
      <c r="N198" s="13"/>
      <c r="O198" s="13"/>
      <c r="P198" s="13"/>
      <c r="Q198" s="13"/>
      <c r="R198" s="13"/>
      <c r="S198" s="13"/>
      <c r="T198" s="13"/>
      <c r="U198" s="13"/>
      <c r="V198" s="13"/>
      <c r="W198" s="13"/>
    </row>
    <row r="199" spans="1:23" ht="21.75" customHeight="1">
      <c r="A199" s="22"/>
      <c r="B199" s="22"/>
      <c r="C199" s="13"/>
      <c r="D199" s="13"/>
      <c r="E199" s="13"/>
      <c r="F199" s="13"/>
      <c r="G199" s="13"/>
      <c r="H199" s="13"/>
      <c r="I199" s="13"/>
      <c r="J199" s="13"/>
      <c r="K199" s="13"/>
      <c r="L199" s="13"/>
      <c r="M199" s="13"/>
      <c r="N199" s="13"/>
      <c r="O199" s="13"/>
      <c r="P199" s="13"/>
      <c r="Q199" s="13"/>
      <c r="R199" s="13"/>
      <c r="S199" s="13"/>
      <c r="T199" s="13"/>
      <c r="U199" s="13"/>
      <c r="V199" s="13"/>
      <c r="W199" s="13"/>
    </row>
    <row r="200" spans="1:23" ht="21.75" customHeight="1">
      <c r="A200" s="22"/>
      <c r="B200" s="22"/>
      <c r="C200" s="13"/>
      <c r="D200" s="13"/>
      <c r="E200" s="13"/>
      <c r="F200" s="13"/>
      <c r="G200" s="13"/>
      <c r="H200" s="13"/>
      <c r="I200" s="13"/>
      <c r="J200" s="13"/>
      <c r="K200" s="13"/>
      <c r="L200" s="13"/>
      <c r="M200" s="13"/>
      <c r="N200" s="13"/>
      <c r="O200" s="13"/>
      <c r="P200" s="13"/>
      <c r="Q200" s="13"/>
      <c r="R200" s="13"/>
      <c r="S200" s="13"/>
      <c r="T200" s="13"/>
      <c r="U200" s="13"/>
      <c r="V200" s="13"/>
      <c r="W200" s="13"/>
    </row>
    <row r="201" spans="1:23" ht="21.75" customHeight="1">
      <c r="A201" s="22"/>
      <c r="B201" s="22"/>
      <c r="C201" s="13"/>
      <c r="D201" s="13"/>
      <c r="E201" s="13"/>
      <c r="F201" s="13"/>
      <c r="G201" s="13"/>
      <c r="H201" s="13"/>
      <c r="I201" s="13"/>
      <c r="J201" s="13"/>
      <c r="K201" s="13"/>
      <c r="L201" s="13"/>
      <c r="M201" s="13"/>
      <c r="N201" s="13"/>
      <c r="O201" s="13"/>
      <c r="P201" s="13"/>
      <c r="Q201" s="13"/>
      <c r="R201" s="13"/>
      <c r="S201" s="13"/>
      <c r="T201" s="13"/>
      <c r="U201" s="13"/>
      <c r="V201" s="13"/>
      <c r="W201" s="13"/>
    </row>
    <row r="202" spans="1:23" ht="21.75" customHeight="1">
      <c r="A202" s="22"/>
      <c r="B202" s="22"/>
      <c r="C202" s="13"/>
      <c r="D202" s="13"/>
      <c r="E202" s="13"/>
      <c r="F202" s="13"/>
      <c r="G202" s="13"/>
      <c r="H202" s="13"/>
      <c r="I202" s="13"/>
      <c r="J202" s="13"/>
      <c r="K202" s="13"/>
      <c r="L202" s="13"/>
      <c r="M202" s="13"/>
      <c r="N202" s="13"/>
      <c r="O202" s="13"/>
      <c r="P202" s="13"/>
      <c r="Q202" s="13"/>
      <c r="R202" s="13"/>
      <c r="S202" s="13"/>
      <c r="T202" s="13"/>
      <c r="U202" s="13"/>
      <c r="V202" s="13"/>
      <c r="W202" s="13"/>
    </row>
    <row r="203" spans="1:23" ht="21.75" customHeight="1">
      <c r="A203" s="22"/>
      <c r="B203" s="22"/>
      <c r="C203" s="13"/>
      <c r="D203" s="13"/>
      <c r="E203" s="13"/>
      <c r="F203" s="13"/>
      <c r="G203" s="13"/>
      <c r="H203" s="13"/>
      <c r="I203" s="13"/>
      <c r="J203" s="13"/>
      <c r="K203" s="13"/>
      <c r="L203" s="13"/>
      <c r="M203" s="13"/>
      <c r="N203" s="13"/>
      <c r="O203" s="13"/>
      <c r="P203" s="13"/>
      <c r="Q203" s="13"/>
      <c r="R203" s="13"/>
      <c r="S203" s="13"/>
      <c r="T203" s="13"/>
      <c r="U203" s="13"/>
      <c r="V203" s="13"/>
      <c r="W203" s="13"/>
    </row>
    <row r="204" spans="1:23" ht="21.75" customHeight="1">
      <c r="A204" s="22"/>
      <c r="B204" s="22"/>
      <c r="C204" s="13"/>
      <c r="D204" s="13"/>
      <c r="E204" s="13"/>
      <c r="F204" s="13"/>
      <c r="G204" s="13"/>
      <c r="H204" s="13"/>
      <c r="I204" s="13"/>
      <c r="J204" s="13"/>
      <c r="K204" s="13"/>
      <c r="L204" s="13"/>
      <c r="M204" s="13"/>
      <c r="N204" s="13"/>
      <c r="O204" s="13"/>
      <c r="P204" s="13"/>
      <c r="Q204" s="13"/>
      <c r="R204" s="13"/>
      <c r="S204" s="13"/>
      <c r="T204" s="13"/>
      <c r="U204" s="13"/>
      <c r="V204" s="13"/>
      <c r="W204" s="13"/>
    </row>
    <row r="205" spans="1:23" ht="21.75" customHeight="1">
      <c r="A205" s="22"/>
      <c r="B205" s="22"/>
      <c r="C205" s="13"/>
      <c r="D205" s="13"/>
      <c r="E205" s="13"/>
      <c r="F205" s="13"/>
      <c r="G205" s="13"/>
      <c r="H205" s="13"/>
      <c r="I205" s="13"/>
      <c r="J205" s="13"/>
      <c r="K205" s="13"/>
      <c r="L205" s="13"/>
      <c r="M205" s="13"/>
      <c r="N205" s="13"/>
      <c r="O205" s="13"/>
      <c r="P205" s="13"/>
      <c r="Q205" s="13"/>
      <c r="R205" s="13"/>
      <c r="S205" s="13"/>
      <c r="T205" s="13"/>
      <c r="U205" s="13"/>
      <c r="V205" s="13"/>
      <c r="W205" s="13"/>
    </row>
    <row r="206" spans="1:23" ht="21.75" customHeight="1">
      <c r="A206" s="22"/>
      <c r="B206" s="22"/>
      <c r="C206" s="13"/>
      <c r="D206" s="13"/>
      <c r="E206" s="13"/>
      <c r="F206" s="13"/>
      <c r="G206" s="13"/>
      <c r="H206" s="13"/>
      <c r="I206" s="13"/>
      <c r="J206" s="13"/>
      <c r="K206" s="13"/>
      <c r="L206" s="13"/>
      <c r="M206" s="13"/>
      <c r="N206" s="13"/>
      <c r="O206" s="13"/>
      <c r="P206" s="13"/>
      <c r="Q206" s="13"/>
      <c r="R206" s="13"/>
      <c r="S206" s="13"/>
      <c r="T206" s="13"/>
      <c r="U206" s="13"/>
      <c r="V206" s="13"/>
      <c r="W206" s="13"/>
    </row>
    <row r="207" spans="1:23" ht="21.75" customHeight="1">
      <c r="A207" s="22"/>
      <c r="B207" s="22"/>
      <c r="C207" s="13"/>
      <c r="D207" s="13"/>
      <c r="E207" s="13"/>
      <c r="F207" s="13"/>
      <c r="G207" s="13"/>
      <c r="H207" s="13"/>
      <c r="I207" s="13"/>
      <c r="J207" s="13"/>
      <c r="K207" s="13"/>
      <c r="L207" s="13"/>
      <c r="M207" s="13"/>
      <c r="N207" s="13"/>
      <c r="O207" s="13"/>
      <c r="P207" s="13"/>
      <c r="Q207" s="13"/>
      <c r="R207" s="13"/>
      <c r="S207" s="13"/>
      <c r="T207" s="13"/>
      <c r="U207" s="13"/>
      <c r="V207" s="13"/>
      <c r="W207" s="13"/>
    </row>
    <row r="208" spans="1:23" ht="21.75" customHeight="1">
      <c r="A208" s="22"/>
      <c r="B208" s="22"/>
      <c r="C208" s="13"/>
      <c r="D208" s="13"/>
      <c r="E208" s="13"/>
      <c r="F208" s="13"/>
      <c r="G208" s="13"/>
      <c r="H208" s="13"/>
      <c r="I208" s="13"/>
      <c r="J208" s="13"/>
      <c r="K208" s="13"/>
      <c r="L208" s="13"/>
      <c r="M208" s="13"/>
      <c r="N208" s="13"/>
      <c r="O208" s="13"/>
      <c r="P208" s="13"/>
      <c r="Q208" s="13"/>
      <c r="R208" s="13"/>
      <c r="S208" s="13"/>
      <c r="T208" s="13"/>
      <c r="U208" s="13"/>
      <c r="V208" s="13"/>
      <c r="W208" s="13"/>
    </row>
    <row r="209" spans="1:23" ht="21.75" customHeight="1">
      <c r="A209" s="22"/>
      <c r="B209" s="22"/>
      <c r="C209" s="13"/>
      <c r="D209" s="13"/>
      <c r="E209" s="13"/>
      <c r="F209" s="13"/>
      <c r="G209" s="13"/>
      <c r="H209" s="13"/>
      <c r="I209" s="13"/>
      <c r="J209" s="13"/>
      <c r="K209" s="13"/>
      <c r="L209" s="13"/>
      <c r="M209" s="13"/>
      <c r="N209" s="13"/>
      <c r="O209" s="13"/>
      <c r="P209" s="13"/>
      <c r="Q209" s="13"/>
      <c r="R209" s="13"/>
      <c r="S209" s="13"/>
      <c r="T209" s="13"/>
      <c r="U209" s="13"/>
      <c r="V209" s="13"/>
      <c r="W209" s="13"/>
    </row>
    <row r="210" spans="1:23" ht="21.75" customHeight="1">
      <c r="A210" s="22"/>
      <c r="B210" s="22"/>
      <c r="C210" s="13"/>
      <c r="D210" s="13"/>
      <c r="E210" s="13"/>
      <c r="F210" s="13"/>
      <c r="G210" s="13"/>
      <c r="H210" s="13"/>
      <c r="I210" s="13"/>
      <c r="J210" s="13"/>
      <c r="K210" s="13"/>
      <c r="L210" s="13"/>
      <c r="M210" s="13"/>
      <c r="N210" s="13"/>
      <c r="O210" s="13"/>
      <c r="P210" s="13"/>
      <c r="Q210" s="13"/>
      <c r="R210" s="13"/>
      <c r="S210" s="13"/>
      <c r="T210" s="13"/>
      <c r="U210" s="13"/>
      <c r="V210" s="13"/>
      <c r="W210" s="13"/>
    </row>
    <row r="211" spans="1:23" ht="21.75" customHeight="1">
      <c r="A211" s="22"/>
      <c r="B211" s="22"/>
      <c r="C211" s="13"/>
      <c r="D211" s="13"/>
      <c r="E211" s="13"/>
      <c r="F211" s="13"/>
      <c r="G211" s="13"/>
      <c r="H211" s="13"/>
      <c r="I211" s="13"/>
      <c r="J211" s="13"/>
      <c r="K211" s="13"/>
      <c r="L211" s="13"/>
      <c r="M211" s="13"/>
      <c r="N211" s="13"/>
      <c r="O211" s="13"/>
      <c r="P211" s="13"/>
      <c r="Q211" s="13"/>
      <c r="R211" s="13"/>
      <c r="S211" s="13"/>
      <c r="T211" s="13"/>
      <c r="U211" s="13"/>
      <c r="V211" s="13"/>
      <c r="W211" s="13"/>
    </row>
    <row r="212" spans="1:23" ht="21.75" customHeight="1">
      <c r="A212" s="22"/>
      <c r="B212" s="22"/>
      <c r="C212" s="13"/>
      <c r="D212" s="13"/>
      <c r="E212" s="13"/>
      <c r="F212" s="13"/>
      <c r="G212" s="13"/>
      <c r="H212" s="13"/>
      <c r="I212" s="13"/>
      <c r="J212" s="13"/>
      <c r="K212" s="13"/>
      <c r="L212" s="13"/>
      <c r="M212" s="13"/>
      <c r="N212" s="13"/>
      <c r="O212" s="13"/>
      <c r="P212" s="13"/>
      <c r="Q212" s="13"/>
      <c r="R212" s="13"/>
      <c r="S212" s="13"/>
      <c r="T212" s="13"/>
      <c r="U212" s="13"/>
      <c r="V212" s="13"/>
      <c r="W212" s="13"/>
    </row>
    <row r="213" spans="1:23" ht="21.75" customHeight="1">
      <c r="A213" s="22"/>
      <c r="B213" s="22"/>
      <c r="C213" s="13"/>
      <c r="D213" s="13"/>
      <c r="E213" s="13"/>
      <c r="F213" s="13"/>
      <c r="G213" s="13"/>
      <c r="H213" s="13"/>
      <c r="I213" s="13"/>
      <c r="J213" s="13"/>
      <c r="K213" s="13"/>
      <c r="L213" s="13"/>
      <c r="M213" s="13"/>
      <c r="N213" s="13"/>
      <c r="O213" s="13"/>
      <c r="P213" s="13"/>
      <c r="Q213" s="13"/>
      <c r="R213" s="13"/>
      <c r="S213" s="13"/>
      <c r="T213" s="13"/>
      <c r="U213" s="13"/>
      <c r="V213" s="13"/>
      <c r="W213" s="13"/>
    </row>
    <row r="214" spans="1:23" ht="21.75" customHeight="1">
      <c r="A214" s="22"/>
      <c r="B214" s="22"/>
      <c r="C214" s="13"/>
      <c r="D214" s="13"/>
      <c r="E214" s="13"/>
      <c r="F214" s="13"/>
      <c r="G214" s="13"/>
      <c r="H214" s="13"/>
      <c r="I214" s="13"/>
      <c r="J214" s="13"/>
      <c r="K214" s="13"/>
      <c r="L214" s="13"/>
      <c r="M214" s="13"/>
      <c r="N214" s="13"/>
      <c r="O214" s="13"/>
      <c r="P214" s="13"/>
      <c r="Q214" s="13"/>
      <c r="R214" s="13"/>
      <c r="S214" s="13"/>
      <c r="T214" s="13"/>
      <c r="U214" s="13"/>
      <c r="V214" s="13"/>
      <c r="W214" s="13"/>
    </row>
    <row r="215" spans="1:23" ht="21.75" customHeight="1">
      <c r="A215" s="22"/>
      <c r="B215" s="22"/>
      <c r="C215" s="13"/>
      <c r="D215" s="13"/>
      <c r="E215" s="13"/>
      <c r="F215" s="13"/>
      <c r="G215" s="13"/>
      <c r="H215" s="13"/>
      <c r="I215" s="13"/>
      <c r="J215" s="13"/>
      <c r="K215" s="13"/>
      <c r="L215" s="13"/>
      <c r="M215" s="13"/>
      <c r="N215" s="13"/>
      <c r="O215" s="13"/>
      <c r="P215" s="13"/>
      <c r="Q215" s="13"/>
      <c r="R215" s="13"/>
      <c r="S215" s="13"/>
      <c r="T215" s="13"/>
      <c r="U215" s="13"/>
      <c r="V215" s="13"/>
      <c r="W215" s="13"/>
    </row>
    <row r="216" spans="1:23" ht="21.75" customHeight="1">
      <c r="A216" s="22"/>
      <c r="B216" s="22"/>
      <c r="C216" s="13"/>
      <c r="D216" s="13"/>
      <c r="E216" s="13"/>
      <c r="F216" s="13"/>
      <c r="G216" s="13"/>
      <c r="H216" s="13"/>
      <c r="I216" s="13"/>
      <c r="J216" s="13"/>
      <c r="K216" s="13"/>
      <c r="L216" s="13"/>
      <c r="M216" s="13"/>
      <c r="N216" s="13"/>
      <c r="O216" s="13"/>
      <c r="P216" s="13"/>
      <c r="Q216" s="13"/>
      <c r="R216" s="13"/>
      <c r="S216" s="13"/>
      <c r="T216" s="13"/>
      <c r="U216" s="13"/>
      <c r="V216" s="13"/>
      <c r="W216" s="13"/>
    </row>
    <row r="217" spans="1:23" ht="21.75" customHeight="1">
      <c r="A217" s="22"/>
      <c r="B217" s="22"/>
      <c r="C217" s="13"/>
      <c r="D217" s="13"/>
      <c r="E217" s="13"/>
      <c r="F217" s="13"/>
      <c r="G217" s="13"/>
      <c r="H217" s="13"/>
      <c r="I217" s="13"/>
      <c r="J217" s="13"/>
      <c r="K217" s="13"/>
      <c r="L217" s="13"/>
      <c r="M217" s="13"/>
      <c r="N217" s="13"/>
      <c r="O217" s="13"/>
      <c r="P217" s="13"/>
      <c r="Q217" s="13"/>
      <c r="R217" s="13"/>
      <c r="S217" s="13"/>
      <c r="T217" s="13"/>
      <c r="U217" s="13"/>
      <c r="V217" s="13"/>
      <c r="W217" s="13"/>
    </row>
    <row r="218" spans="1:23" ht="21.75" customHeight="1">
      <c r="A218" s="22"/>
      <c r="B218" s="22"/>
      <c r="C218" s="13"/>
      <c r="D218" s="13"/>
      <c r="E218" s="13"/>
      <c r="F218" s="13"/>
      <c r="G218" s="13"/>
      <c r="H218" s="13"/>
      <c r="I218" s="13"/>
      <c r="J218" s="13"/>
      <c r="K218" s="13"/>
      <c r="L218" s="13"/>
      <c r="M218" s="13"/>
      <c r="N218" s="13"/>
      <c r="O218" s="13"/>
      <c r="P218" s="13"/>
      <c r="Q218" s="13"/>
      <c r="R218" s="13"/>
      <c r="S218" s="13"/>
      <c r="T218" s="13"/>
      <c r="U218" s="13"/>
      <c r="V218" s="13"/>
      <c r="W218" s="13"/>
    </row>
    <row r="219" spans="1:23" ht="21.75" customHeight="1">
      <c r="A219" s="22"/>
      <c r="B219" s="22"/>
      <c r="C219" s="13"/>
      <c r="D219" s="13"/>
      <c r="E219" s="13"/>
      <c r="F219" s="13"/>
      <c r="G219" s="13"/>
      <c r="H219" s="13"/>
      <c r="I219" s="13"/>
      <c r="J219" s="13"/>
      <c r="K219" s="13"/>
      <c r="L219" s="13"/>
      <c r="M219" s="13"/>
      <c r="N219" s="13"/>
      <c r="O219" s="13"/>
      <c r="P219" s="13"/>
      <c r="Q219" s="13"/>
      <c r="R219" s="13"/>
      <c r="S219" s="13"/>
      <c r="T219" s="13"/>
      <c r="U219" s="13"/>
      <c r="V219" s="13"/>
      <c r="W219" s="13"/>
    </row>
    <row r="220" spans="1:23" ht="21.75" customHeight="1">
      <c r="A220" s="22"/>
      <c r="B220" s="22"/>
      <c r="C220" s="13"/>
      <c r="D220" s="13"/>
      <c r="E220" s="13"/>
      <c r="F220" s="13"/>
      <c r="G220" s="13"/>
      <c r="H220" s="13"/>
      <c r="I220" s="13"/>
      <c r="J220" s="13"/>
      <c r="K220" s="13"/>
      <c r="L220" s="13"/>
      <c r="M220" s="13"/>
      <c r="N220" s="13"/>
      <c r="O220" s="13"/>
      <c r="P220" s="13"/>
      <c r="Q220" s="13"/>
      <c r="R220" s="13"/>
      <c r="S220" s="13"/>
      <c r="T220" s="13"/>
      <c r="U220" s="13"/>
      <c r="V220" s="13"/>
      <c r="W220" s="13"/>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3:F5"/>
    <mergeCell ref="C6:F6"/>
    <mergeCell ref="C7:F7"/>
  </mergeCells>
  <hyperlinks>
    <hyperlink ref="C6" location="PROPORCIONALIDAD!A1" display="VOLVER AL INICIO" xr:uid="{00000000-0004-0000-2200-000000000000}"/>
    <hyperlink ref="C7" location="EVALUACIÓN!A1" display="EVALUACIÓN" xr:uid="{00000000-0004-0000-2200-000001000000}"/>
  </hyperlinks>
  <pageMargins left="0" right="0" top="0" bottom="0"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AH1000"/>
  <sheetViews>
    <sheetView showGridLines="0" workbookViewId="0"/>
  </sheetViews>
  <sheetFormatPr baseColWidth="10" defaultColWidth="14.42578125" defaultRowHeight="15" customHeight="1"/>
  <cols>
    <col min="1" max="1" width="3.7109375" customWidth="1"/>
    <col min="2" max="2" width="25.42578125" customWidth="1"/>
    <col min="3" max="3" width="4.28515625" customWidth="1"/>
    <col min="4" max="4" width="4.140625" customWidth="1"/>
    <col min="5" max="5" width="4" customWidth="1"/>
    <col min="6" max="6" width="4.28515625" customWidth="1"/>
    <col min="7" max="7" width="4" customWidth="1"/>
    <col min="8" max="8" width="4.28515625" customWidth="1"/>
    <col min="9" max="9" width="4" customWidth="1"/>
    <col min="10" max="10" width="3.7109375" customWidth="1"/>
    <col min="11" max="11" width="4" customWidth="1"/>
    <col min="12" max="12" width="3.7109375" customWidth="1"/>
    <col min="13" max="14" width="3.85546875" customWidth="1"/>
    <col min="15" max="15" width="4.140625" customWidth="1"/>
    <col min="16" max="16" width="3.5703125" customWidth="1"/>
    <col min="17" max="17" width="4" customWidth="1"/>
    <col min="18" max="18" width="4.5703125" customWidth="1"/>
    <col min="19" max="20" width="4" customWidth="1"/>
    <col min="21" max="21" width="4.7109375" customWidth="1"/>
    <col min="22" max="22" width="5" customWidth="1"/>
    <col min="23" max="23" width="4.42578125" customWidth="1"/>
    <col min="24" max="24" width="4.28515625" customWidth="1"/>
    <col min="25" max="25" width="4.140625" customWidth="1"/>
    <col min="26" max="26" width="4" customWidth="1"/>
    <col min="27" max="27" width="3.85546875" customWidth="1"/>
    <col min="28" max="29" width="3.7109375" customWidth="1"/>
    <col min="30" max="30" width="4.28515625" customWidth="1"/>
    <col min="31" max="31" width="3.7109375" customWidth="1"/>
    <col min="32" max="32" width="4" customWidth="1"/>
    <col min="33" max="33" width="5.42578125" customWidth="1"/>
    <col min="34" max="34" width="15" customWidth="1"/>
  </cols>
  <sheetData>
    <row r="1" spans="1:34">
      <c r="A1" s="540"/>
      <c r="B1" s="772" t="s">
        <v>29</v>
      </c>
      <c r="C1" s="774" t="s">
        <v>163</v>
      </c>
      <c r="D1" s="766"/>
      <c r="E1" s="766"/>
      <c r="F1" s="766"/>
      <c r="G1" s="766"/>
      <c r="H1" s="594"/>
      <c r="I1" s="775" t="s">
        <v>164</v>
      </c>
      <c r="J1" s="766"/>
      <c r="K1" s="766"/>
      <c r="L1" s="766"/>
      <c r="M1" s="766"/>
      <c r="N1" s="766"/>
      <c r="O1" s="766"/>
      <c r="P1" s="766"/>
      <c r="Q1" s="594"/>
      <c r="R1" s="776" t="s">
        <v>165</v>
      </c>
      <c r="S1" s="766"/>
      <c r="T1" s="594"/>
      <c r="U1" s="775" t="s">
        <v>166</v>
      </c>
      <c r="V1" s="766"/>
      <c r="W1" s="766"/>
      <c r="X1" s="766"/>
      <c r="Y1" s="766"/>
      <c r="Z1" s="766"/>
      <c r="AA1" s="766"/>
      <c r="AB1" s="766"/>
      <c r="AC1" s="766"/>
      <c r="AD1" s="766"/>
      <c r="AE1" s="766"/>
      <c r="AF1" s="766"/>
      <c r="AG1" s="594"/>
      <c r="AH1" s="777" t="s">
        <v>40</v>
      </c>
    </row>
    <row r="2" spans="1:34" ht="15.75" customHeight="1">
      <c r="A2" s="541"/>
      <c r="B2" s="773"/>
      <c r="C2" s="767"/>
      <c r="D2" s="767"/>
      <c r="E2" s="767"/>
      <c r="F2" s="767"/>
      <c r="G2" s="767"/>
      <c r="H2" s="598"/>
      <c r="I2" s="597"/>
      <c r="J2" s="767"/>
      <c r="K2" s="767"/>
      <c r="L2" s="767"/>
      <c r="M2" s="767"/>
      <c r="N2" s="767"/>
      <c r="O2" s="767"/>
      <c r="P2" s="767"/>
      <c r="Q2" s="598"/>
      <c r="R2" s="595"/>
      <c r="S2" s="583"/>
      <c r="T2" s="596"/>
      <c r="U2" s="595"/>
      <c r="V2" s="583"/>
      <c r="W2" s="583"/>
      <c r="X2" s="583"/>
      <c r="Y2" s="583"/>
      <c r="Z2" s="583"/>
      <c r="AA2" s="583"/>
      <c r="AB2" s="583"/>
      <c r="AC2" s="583"/>
      <c r="AD2" s="583"/>
      <c r="AE2" s="583"/>
      <c r="AF2" s="583"/>
      <c r="AG2" s="596"/>
      <c r="AH2" s="601"/>
    </row>
    <row r="3" spans="1:34" ht="96" customHeight="1">
      <c r="A3" s="541"/>
      <c r="B3" s="542" t="s">
        <v>167</v>
      </c>
      <c r="C3" s="778" t="s">
        <v>168</v>
      </c>
      <c r="D3" s="766"/>
      <c r="E3" s="594"/>
      <c r="F3" s="765" t="s">
        <v>169</v>
      </c>
      <c r="G3" s="766"/>
      <c r="H3" s="594"/>
      <c r="I3" s="768" t="s">
        <v>170</v>
      </c>
      <c r="J3" s="583"/>
      <c r="K3" s="583"/>
      <c r="L3" s="768" t="s">
        <v>171</v>
      </c>
      <c r="M3" s="583"/>
      <c r="N3" s="596"/>
      <c r="O3" s="768" t="s">
        <v>172</v>
      </c>
      <c r="P3" s="583"/>
      <c r="Q3" s="596"/>
      <c r="R3" s="765" t="s">
        <v>173</v>
      </c>
      <c r="S3" s="766"/>
      <c r="T3" s="594"/>
      <c r="U3" s="765" t="s">
        <v>174</v>
      </c>
      <c r="V3" s="766"/>
      <c r="W3" s="594"/>
      <c r="X3" s="765" t="s">
        <v>175</v>
      </c>
      <c r="Y3" s="766"/>
      <c r="Z3" s="594"/>
      <c r="AA3" s="765" t="s">
        <v>176</v>
      </c>
      <c r="AB3" s="766"/>
      <c r="AC3" s="594"/>
      <c r="AD3" s="765" t="s">
        <v>177</v>
      </c>
      <c r="AE3" s="766"/>
      <c r="AF3" s="594"/>
      <c r="AG3" s="769" t="s">
        <v>178</v>
      </c>
      <c r="AH3" s="540"/>
    </row>
    <row r="4" spans="1:34">
      <c r="A4" s="541"/>
      <c r="B4" s="543"/>
      <c r="C4" s="583"/>
      <c r="D4" s="583"/>
      <c r="E4" s="596"/>
      <c r="F4" s="595"/>
      <c r="G4" s="583"/>
      <c r="H4" s="596"/>
      <c r="I4" s="595"/>
      <c r="J4" s="583"/>
      <c r="K4" s="583"/>
      <c r="L4" s="595"/>
      <c r="M4" s="583"/>
      <c r="N4" s="596"/>
      <c r="O4" s="595"/>
      <c r="P4" s="583"/>
      <c r="Q4" s="596"/>
      <c r="R4" s="595"/>
      <c r="S4" s="583"/>
      <c r="T4" s="596"/>
      <c r="U4" s="595"/>
      <c r="V4" s="583"/>
      <c r="W4" s="596"/>
      <c r="X4" s="595"/>
      <c r="Y4" s="583"/>
      <c r="Z4" s="596"/>
      <c r="AA4" s="595"/>
      <c r="AB4" s="583"/>
      <c r="AC4" s="596"/>
      <c r="AD4" s="595"/>
      <c r="AE4" s="583"/>
      <c r="AF4" s="596"/>
      <c r="AG4" s="600"/>
      <c r="AH4" s="540"/>
    </row>
    <row r="5" spans="1:34">
      <c r="A5" s="541"/>
      <c r="B5" s="543"/>
      <c r="C5" s="583"/>
      <c r="D5" s="583"/>
      <c r="E5" s="596"/>
      <c r="F5" s="595"/>
      <c r="G5" s="583"/>
      <c r="H5" s="596"/>
      <c r="I5" s="595"/>
      <c r="J5" s="583"/>
      <c r="K5" s="583"/>
      <c r="L5" s="595"/>
      <c r="M5" s="583"/>
      <c r="N5" s="596"/>
      <c r="O5" s="595"/>
      <c r="P5" s="583"/>
      <c r="Q5" s="596"/>
      <c r="R5" s="595"/>
      <c r="S5" s="583"/>
      <c r="T5" s="596"/>
      <c r="U5" s="595"/>
      <c r="V5" s="583"/>
      <c r="W5" s="596"/>
      <c r="X5" s="595"/>
      <c r="Y5" s="583"/>
      <c r="Z5" s="596"/>
      <c r="AA5" s="595"/>
      <c r="AB5" s="583"/>
      <c r="AC5" s="596"/>
      <c r="AD5" s="595"/>
      <c r="AE5" s="583"/>
      <c r="AF5" s="596"/>
      <c r="AG5" s="600"/>
      <c r="AH5" s="540"/>
    </row>
    <row r="6" spans="1:34">
      <c r="A6" s="541"/>
      <c r="B6" s="543"/>
      <c r="C6" s="583"/>
      <c r="D6" s="583"/>
      <c r="E6" s="596"/>
      <c r="F6" s="595"/>
      <c r="G6" s="583"/>
      <c r="H6" s="596"/>
      <c r="I6" s="595"/>
      <c r="J6" s="583"/>
      <c r="K6" s="583"/>
      <c r="L6" s="595"/>
      <c r="M6" s="583"/>
      <c r="N6" s="596"/>
      <c r="O6" s="595"/>
      <c r="P6" s="583"/>
      <c r="Q6" s="596"/>
      <c r="R6" s="595"/>
      <c r="S6" s="583"/>
      <c r="T6" s="596"/>
      <c r="U6" s="595"/>
      <c r="V6" s="583"/>
      <c r="W6" s="596"/>
      <c r="X6" s="595"/>
      <c r="Y6" s="583"/>
      <c r="Z6" s="596"/>
      <c r="AA6" s="595"/>
      <c r="AB6" s="583"/>
      <c r="AC6" s="596"/>
      <c r="AD6" s="595"/>
      <c r="AE6" s="583"/>
      <c r="AF6" s="596"/>
      <c r="AG6" s="600"/>
      <c r="AH6" s="540"/>
    </row>
    <row r="7" spans="1:34">
      <c r="A7" s="541"/>
      <c r="B7" s="543"/>
      <c r="C7" s="583"/>
      <c r="D7" s="583"/>
      <c r="E7" s="596"/>
      <c r="F7" s="595"/>
      <c r="G7" s="583"/>
      <c r="H7" s="596"/>
      <c r="I7" s="595"/>
      <c r="J7" s="583"/>
      <c r="K7" s="583"/>
      <c r="L7" s="595"/>
      <c r="M7" s="583"/>
      <c r="N7" s="596"/>
      <c r="O7" s="595"/>
      <c r="P7" s="583"/>
      <c r="Q7" s="596"/>
      <c r="R7" s="595"/>
      <c r="S7" s="583"/>
      <c r="T7" s="596"/>
      <c r="U7" s="595"/>
      <c r="V7" s="583"/>
      <c r="W7" s="596"/>
      <c r="X7" s="595"/>
      <c r="Y7" s="583"/>
      <c r="Z7" s="596"/>
      <c r="AA7" s="595"/>
      <c r="AB7" s="583"/>
      <c r="AC7" s="596"/>
      <c r="AD7" s="595"/>
      <c r="AE7" s="583"/>
      <c r="AF7" s="596"/>
      <c r="AG7" s="600"/>
      <c r="AH7" s="540"/>
    </row>
    <row r="8" spans="1:34">
      <c r="A8" s="541"/>
      <c r="B8" s="544"/>
      <c r="C8" s="583"/>
      <c r="D8" s="583"/>
      <c r="E8" s="596"/>
      <c r="F8" s="595"/>
      <c r="G8" s="583"/>
      <c r="H8" s="596"/>
      <c r="I8" s="595"/>
      <c r="J8" s="583"/>
      <c r="K8" s="583"/>
      <c r="L8" s="595"/>
      <c r="M8" s="583"/>
      <c r="N8" s="596"/>
      <c r="O8" s="595"/>
      <c r="P8" s="583"/>
      <c r="Q8" s="596"/>
      <c r="R8" s="595"/>
      <c r="S8" s="583"/>
      <c r="T8" s="596"/>
      <c r="U8" s="595"/>
      <c r="V8" s="583"/>
      <c r="W8" s="596"/>
      <c r="X8" s="595"/>
      <c r="Y8" s="583"/>
      <c r="Z8" s="596"/>
      <c r="AA8" s="595"/>
      <c r="AB8" s="583"/>
      <c r="AC8" s="596"/>
      <c r="AD8" s="595"/>
      <c r="AE8" s="583"/>
      <c r="AF8" s="596"/>
      <c r="AG8" s="600"/>
      <c r="AH8" s="540"/>
    </row>
    <row r="9" spans="1:34" ht="15.75" customHeight="1">
      <c r="A9" s="771" t="s">
        <v>179</v>
      </c>
      <c r="B9" s="771" t="s">
        <v>180</v>
      </c>
      <c r="C9" s="767"/>
      <c r="D9" s="767"/>
      <c r="E9" s="598"/>
      <c r="F9" s="597"/>
      <c r="G9" s="767"/>
      <c r="H9" s="598"/>
      <c r="I9" s="597"/>
      <c r="J9" s="767"/>
      <c r="K9" s="767"/>
      <c r="L9" s="597"/>
      <c r="M9" s="767"/>
      <c r="N9" s="598"/>
      <c r="O9" s="597"/>
      <c r="P9" s="767"/>
      <c r="Q9" s="598"/>
      <c r="R9" s="597"/>
      <c r="S9" s="767"/>
      <c r="T9" s="598"/>
      <c r="U9" s="597"/>
      <c r="V9" s="767"/>
      <c r="W9" s="598"/>
      <c r="X9" s="597"/>
      <c r="Y9" s="767"/>
      <c r="Z9" s="598"/>
      <c r="AA9" s="597"/>
      <c r="AB9" s="767"/>
      <c r="AC9" s="598"/>
      <c r="AD9" s="597"/>
      <c r="AE9" s="767"/>
      <c r="AF9" s="598"/>
      <c r="AG9" s="600"/>
      <c r="AH9" s="540"/>
    </row>
    <row r="10" spans="1:34" ht="15.75" customHeight="1">
      <c r="A10" s="601"/>
      <c r="B10" s="601"/>
      <c r="C10" s="545">
        <v>1</v>
      </c>
      <c r="D10" s="546">
        <v>3</v>
      </c>
      <c r="E10" s="547">
        <v>5</v>
      </c>
      <c r="F10" s="545">
        <v>1</v>
      </c>
      <c r="G10" s="546">
        <v>3</v>
      </c>
      <c r="H10" s="547">
        <v>5</v>
      </c>
      <c r="I10" s="545">
        <v>1</v>
      </c>
      <c r="J10" s="546">
        <v>3</v>
      </c>
      <c r="K10" s="547">
        <v>5</v>
      </c>
      <c r="L10" s="545">
        <v>1</v>
      </c>
      <c r="M10" s="546">
        <v>3</v>
      </c>
      <c r="N10" s="547">
        <v>5</v>
      </c>
      <c r="O10" s="545">
        <v>1</v>
      </c>
      <c r="P10" s="546">
        <v>3</v>
      </c>
      <c r="Q10" s="547">
        <v>5</v>
      </c>
      <c r="R10" s="545">
        <v>1</v>
      </c>
      <c r="S10" s="546">
        <v>3</v>
      </c>
      <c r="T10" s="547">
        <v>5</v>
      </c>
      <c r="U10" s="548">
        <v>1</v>
      </c>
      <c r="V10" s="548">
        <v>3</v>
      </c>
      <c r="W10" s="549">
        <v>5</v>
      </c>
      <c r="X10" s="548">
        <v>1</v>
      </c>
      <c r="Y10" s="548">
        <v>3</v>
      </c>
      <c r="Z10" s="549">
        <v>5</v>
      </c>
      <c r="AA10" s="548">
        <v>1</v>
      </c>
      <c r="AB10" s="548">
        <v>3</v>
      </c>
      <c r="AC10" s="549">
        <v>5</v>
      </c>
      <c r="AD10" s="548">
        <v>1</v>
      </c>
      <c r="AE10" s="548">
        <v>3</v>
      </c>
      <c r="AF10" s="550">
        <v>5</v>
      </c>
      <c r="AG10" s="601"/>
      <c r="AH10" s="551"/>
    </row>
    <row r="11" spans="1:34" ht="15.75" customHeight="1">
      <c r="A11" s="552">
        <v>1</v>
      </c>
      <c r="B11" s="553"/>
      <c r="C11" s="554"/>
      <c r="D11" s="554">
        <v>1</v>
      </c>
      <c r="E11" s="553"/>
      <c r="F11" s="554"/>
      <c r="G11" s="554">
        <v>1</v>
      </c>
      <c r="H11" s="555"/>
      <c r="I11" s="554"/>
      <c r="J11" s="554">
        <v>1</v>
      </c>
      <c r="K11" s="553"/>
      <c r="L11" s="554"/>
      <c r="M11" s="554">
        <v>1</v>
      </c>
      <c r="N11" s="553"/>
      <c r="O11" s="554"/>
      <c r="P11" s="554">
        <v>1</v>
      </c>
      <c r="Q11" s="553"/>
      <c r="R11" s="554"/>
      <c r="S11" s="554">
        <v>1</v>
      </c>
      <c r="T11" s="553"/>
      <c r="U11" s="556"/>
      <c r="V11" s="556">
        <v>1</v>
      </c>
      <c r="W11" s="557"/>
      <c r="X11" s="556"/>
      <c r="Y11" s="556">
        <v>1</v>
      </c>
      <c r="Z11" s="557"/>
      <c r="AA11" s="556"/>
      <c r="AB11" s="556">
        <v>1</v>
      </c>
      <c r="AC11" s="557"/>
      <c r="AD11" s="556"/>
      <c r="AE11" s="556">
        <v>1</v>
      </c>
      <c r="AF11" s="557"/>
      <c r="AG11" s="558">
        <f t="shared" ref="AG11:AG55" si="0">+(C11+3*D11+5*E11+F11+3*G11+5*H11+I11+3*J11+5*K11+L11+3*M11+5*N11+O11+3*P11+5*Q11+R11+3*S11+5*T11+U11+3*V11+5*W11+X11+3*Y11+5*Z11+AA11+3*AB11+5*AC11+AD11+3*AE11+5*AF11)/10</f>
        <v>3</v>
      </c>
      <c r="AH11" s="540"/>
    </row>
    <row r="12" spans="1:34" ht="15.75" customHeight="1">
      <c r="A12" s="559">
        <v>2</v>
      </c>
      <c r="B12" s="560"/>
      <c r="C12" s="545"/>
      <c r="D12" s="545"/>
      <c r="E12" s="560"/>
      <c r="F12" s="545"/>
      <c r="G12" s="545"/>
      <c r="H12" s="561"/>
      <c r="I12" s="545"/>
      <c r="J12" s="545"/>
      <c r="K12" s="560"/>
      <c r="L12" s="545"/>
      <c r="M12" s="545"/>
      <c r="N12" s="560"/>
      <c r="O12" s="545"/>
      <c r="P12" s="545"/>
      <c r="Q12" s="560"/>
      <c r="R12" s="545"/>
      <c r="S12" s="545"/>
      <c r="T12" s="560"/>
      <c r="U12" s="548"/>
      <c r="V12" s="548"/>
      <c r="W12" s="549"/>
      <c r="X12" s="548"/>
      <c r="Y12" s="548"/>
      <c r="Z12" s="549"/>
      <c r="AA12" s="548"/>
      <c r="AB12" s="548"/>
      <c r="AC12" s="549"/>
      <c r="AD12" s="548"/>
      <c r="AE12" s="548"/>
      <c r="AF12" s="549"/>
      <c r="AG12" s="558">
        <f t="shared" si="0"/>
        <v>0</v>
      </c>
      <c r="AH12" s="540"/>
    </row>
    <row r="13" spans="1:34" ht="15.75" customHeight="1">
      <c r="A13" s="552">
        <v>3</v>
      </c>
      <c r="B13" s="553"/>
      <c r="C13" s="554"/>
      <c r="D13" s="554"/>
      <c r="E13" s="553"/>
      <c r="F13" s="554"/>
      <c r="G13" s="554"/>
      <c r="H13" s="555"/>
      <c r="I13" s="554"/>
      <c r="J13" s="554"/>
      <c r="K13" s="553"/>
      <c r="L13" s="554"/>
      <c r="M13" s="554"/>
      <c r="N13" s="553"/>
      <c r="O13" s="554"/>
      <c r="P13" s="554"/>
      <c r="Q13" s="553"/>
      <c r="R13" s="554"/>
      <c r="S13" s="554"/>
      <c r="T13" s="553"/>
      <c r="U13" s="556"/>
      <c r="V13" s="556"/>
      <c r="W13" s="557"/>
      <c r="X13" s="556"/>
      <c r="Y13" s="556"/>
      <c r="Z13" s="557"/>
      <c r="AA13" s="556"/>
      <c r="AB13" s="556"/>
      <c r="AC13" s="557"/>
      <c r="AD13" s="556"/>
      <c r="AE13" s="556"/>
      <c r="AF13" s="557"/>
      <c r="AG13" s="558">
        <f t="shared" si="0"/>
        <v>0</v>
      </c>
      <c r="AH13" s="540"/>
    </row>
    <row r="14" spans="1:34" ht="15.75" customHeight="1">
      <c r="A14" s="559">
        <v>4</v>
      </c>
      <c r="B14" s="560"/>
      <c r="C14" s="545"/>
      <c r="D14" s="545"/>
      <c r="E14" s="560"/>
      <c r="F14" s="545"/>
      <c r="G14" s="545"/>
      <c r="H14" s="561"/>
      <c r="I14" s="545"/>
      <c r="J14" s="545"/>
      <c r="K14" s="560"/>
      <c r="L14" s="545"/>
      <c r="M14" s="545"/>
      <c r="N14" s="560"/>
      <c r="O14" s="545"/>
      <c r="P14" s="545"/>
      <c r="Q14" s="560"/>
      <c r="R14" s="545"/>
      <c r="S14" s="545"/>
      <c r="T14" s="560"/>
      <c r="U14" s="548"/>
      <c r="V14" s="548"/>
      <c r="W14" s="549"/>
      <c r="X14" s="548"/>
      <c r="Y14" s="548"/>
      <c r="Z14" s="549"/>
      <c r="AA14" s="548"/>
      <c r="AB14" s="548"/>
      <c r="AC14" s="549"/>
      <c r="AD14" s="548"/>
      <c r="AE14" s="548"/>
      <c r="AF14" s="549"/>
      <c r="AG14" s="558">
        <f t="shared" si="0"/>
        <v>0</v>
      </c>
      <c r="AH14" s="540"/>
    </row>
    <row r="15" spans="1:34" ht="15.75" customHeight="1">
      <c r="A15" s="552">
        <v>5</v>
      </c>
      <c r="B15" s="553"/>
      <c r="C15" s="554"/>
      <c r="D15" s="554"/>
      <c r="E15" s="553"/>
      <c r="F15" s="554"/>
      <c r="G15" s="554"/>
      <c r="H15" s="555"/>
      <c r="I15" s="554"/>
      <c r="J15" s="554"/>
      <c r="K15" s="553"/>
      <c r="L15" s="554"/>
      <c r="M15" s="554"/>
      <c r="N15" s="553"/>
      <c r="O15" s="554"/>
      <c r="P15" s="554"/>
      <c r="Q15" s="553"/>
      <c r="R15" s="554"/>
      <c r="S15" s="554"/>
      <c r="T15" s="553"/>
      <c r="U15" s="556"/>
      <c r="V15" s="556"/>
      <c r="W15" s="557"/>
      <c r="X15" s="556"/>
      <c r="Y15" s="556"/>
      <c r="Z15" s="557"/>
      <c r="AA15" s="556"/>
      <c r="AB15" s="556"/>
      <c r="AC15" s="557"/>
      <c r="AD15" s="556"/>
      <c r="AE15" s="556"/>
      <c r="AF15" s="557"/>
      <c r="AG15" s="558">
        <f t="shared" si="0"/>
        <v>0</v>
      </c>
      <c r="AH15" s="540"/>
    </row>
    <row r="16" spans="1:34" ht="15.75" customHeight="1">
      <c r="A16" s="559">
        <v>6</v>
      </c>
      <c r="B16" s="560"/>
      <c r="C16" s="545"/>
      <c r="D16" s="545"/>
      <c r="E16" s="560"/>
      <c r="F16" s="545"/>
      <c r="G16" s="545"/>
      <c r="H16" s="561"/>
      <c r="I16" s="545"/>
      <c r="J16" s="545"/>
      <c r="K16" s="560"/>
      <c r="L16" s="545"/>
      <c r="M16" s="545"/>
      <c r="N16" s="560"/>
      <c r="O16" s="545"/>
      <c r="P16" s="545"/>
      <c r="Q16" s="560"/>
      <c r="R16" s="545"/>
      <c r="S16" s="545"/>
      <c r="T16" s="560"/>
      <c r="U16" s="548"/>
      <c r="V16" s="548"/>
      <c r="W16" s="549"/>
      <c r="X16" s="548"/>
      <c r="Y16" s="548"/>
      <c r="Z16" s="549"/>
      <c r="AA16" s="548"/>
      <c r="AB16" s="548"/>
      <c r="AC16" s="549"/>
      <c r="AD16" s="548"/>
      <c r="AE16" s="548"/>
      <c r="AF16" s="549"/>
      <c r="AG16" s="558">
        <f t="shared" si="0"/>
        <v>0</v>
      </c>
      <c r="AH16" s="540"/>
    </row>
    <row r="17" spans="1:33" ht="15.75" customHeight="1">
      <c r="A17" s="552">
        <v>7</v>
      </c>
      <c r="B17" s="553"/>
      <c r="C17" s="554"/>
      <c r="D17" s="554"/>
      <c r="E17" s="553"/>
      <c r="F17" s="554"/>
      <c r="G17" s="554"/>
      <c r="H17" s="555"/>
      <c r="I17" s="554"/>
      <c r="J17" s="554"/>
      <c r="K17" s="553"/>
      <c r="L17" s="554"/>
      <c r="M17" s="554"/>
      <c r="N17" s="553"/>
      <c r="O17" s="554"/>
      <c r="P17" s="554"/>
      <c r="Q17" s="553"/>
      <c r="R17" s="554"/>
      <c r="S17" s="554"/>
      <c r="T17" s="553"/>
      <c r="U17" s="556"/>
      <c r="V17" s="556"/>
      <c r="W17" s="557"/>
      <c r="X17" s="556"/>
      <c r="Y17" s="556"/>
      <c r="Z17" s="557"/>
      <c r="AA17" s="556"/>
      <c r="AB17" s="556"/>
      <c r="AC17" s="557"/>
      <c r="AD17" s="556"/>
      <c r="AE17" s="556"/>
      <c r="AF17" s="557"/>
      <c r="AG17" s="558">
        <f t="shared" si="0"/>
        <v>0</v>
      </c>
    </row>
    <row r="18" spans="1:33" ht="15.75" customHeight="1">
      <c r="A18" s="559">
        <v>8</v>
      </c>
      <c r="B18" s="560"/>
      <c r="C18" s="545"/>
      <c r="D18" s="545"/>
      <c r="E18" s="560"/>
      <c r="F18" s="545"/>
      <c r="G18" s="545"/>
      <c r="H18" s="561"/>
      <c r="I18" s="545"/>
      <c r="J18" s="545"/>
      <c r="K18" s="560"/>
      <c r="L18" s="545"/>
      <c r="M18" s="545"/>
      <c r="N18" s="560"/>
      <c r="O18" s="545"/>
      <c r="P18" s="545"/>
      <c r="Q18" s="560"/>
      <c r="R18" s="545"/>
      <c r="S18" s="545"/>
      <c r="T18" s="560"/>
      <c r="U18" s="548"/>
      <c r="V18" s="548"/>
      <c r="W18" s="549"/>
      <c r="X18" s="548"/>
      <c r="Y18" s="548"/>
      <c r="Z18" s="549"/>
      <c r="AA18" s="548"/>
      <c r="AB18" s="548"/>
      <c r="AC18" s="549"/>
      <c r="AD18" s="548"/>
      <c r="AE18" s="548"/>
      <c r="AF18" s="549"/>
      <c r="AG18" s="558">
        <f t="shared" si="0"/>
        <v>0</v>
      </c>
    </row>
    <row r="19" spans="1:33" ht="15.75" customHeight="1">
      <c r="A19" s="552">
        <v>9</v>
      </c>
      <c r="B19" s="553"/>
      <c r="C19" s="554"/>
      <c r="D19" s="554"/>
      <c r="E19" s="553"/>
      <c r="F19" s="554"/>
      <c r="G19" s="554"/>
      <c r="H19" s="555"/>
      <c r="I19" s="554"/>
      <c r="J19" s="554"/>
      <c r="K19" s="553"/>
      <c r="L19" s="554"/>
      <c r="M19" s="554"/>
      <c r="N19" s="553"/>
      <c r="O19" s="554"/>
      <c r="P19" s="554"/>
      <c r="Q19" s="553"/>
      <c r="R19" s="554"/>
      <c r="S19" s="554"/>
      <c r="T19" s="553"/>
      <c r="U19" s="556"/>
      <c r="V19" s="556"/>
      <c r="W19" s="557"/>
      <c r="X19" s="556"/>
      <c r="Y19" s="556"/>
      <c r="Z19" s="557"/>
      <c r="AA19" s="556"/>
      <c r="AB19" s="556"/>
      <c r="AC19" s="557"/>
      <c r="AD19" s="556"/>
      <c r="AE19" s="556"/>
      <c r="AF19" s="557"/>
      <c r="AG19" s="558">
        <f t="shared" si="0"/>
        <v>0</v>
      </c>
    </row>
    <row r="20" spans="1:33" ht="15.75" customHeight="1">
      <c r="A20" s="559">
        <v>10</v>
      </c>
      <c r="B20" s="560"/>
      <c r="C20" s="545"/>
      <c r="D20" s="545"/>
      <c r="E20" s="560"/>
      <c r="F20" s="545"/>
      <c r="G20" s="545"/>
      <c r="H20" s="561"/>
      <c r="I20" s="545"/>
      <c r="J20" s="545"/>
      <c r="K20" s="560"/>
      <c r="L20" s="545"/>
      <c r="M20" s="545"/>
      <c r="N20" s="560"/>
      <c r="O20" s="545"/>
      <c r="P20" s="545"/>
      <c r="Q20" s="560"/>
      <c r="R20" s="545"/>
      <c r="S20" s="545"/>
      <c r="T20" s="560"/>
      <c r="U20" s="548"/>
      <c r="V20" s="548"/>
      <c r="W20" s="549"/>
      <c r="X20" s="548"/>
      <c r="Y20" s="548"/>
      <c r="Z20" s="549"/>
      <c r="AA20" s="548"/>
      <c r="AB20" s="548"/>
      <c r="AC20" s="549"/>
      <c r="AD20" s="548"/>
      <c r="AE20" s="548"/>
      <c r="AF20" s="549"/>
      <c r="AG20" s="558">
        <f t="shared" si="0"/>
        <v>0</v>
      </c>
    </row>
    <row r="21" spans="1:33" ht="15.75" customHeight="1">
      <c r="A21" s="552">
        <v>11</v>
      </c>
      <c r="B21" s="553"/>
      <c r="C21" s="554"/>
      <c r="D21" s="554"/>
      <c r="E21" s="553"/>
      <c r="F21" s="554"/>
      <c r="G21" s="554"/>
      <c r="H21" s="555"/>
      <c r="I21" s="554"/>
      <c r="J21" s="554"/>
      <c r="K21" s="553"/>
      <c r="L21" s="554"/>
      <c r="M21" s="554"/>
      <c r="N21" s="553"/>
      <c r="O21" s="554"/>
      <c r="P21" s="554"/>
      <c r="Q21" s="553"/>
      <c r="R21" s="554"/>
      <c r="S21" s="554"/>
      <c r="T21" s="553"/>
      <c r="U21" s="556"/>
      <c r="V21" s="556"/>
      <c r="W21" s="557"/>
      <c r="X21" s="556"/>
      <c r="Y21" s="556"/>
      <c r="Z21" s="557"/>
      <c r="AA21" s="556"/>
      <c r="AB21" s="556"/>
      <c r="AC21" s="557"/>
      <c r="AD21" s="556"/>
      <c r="AE21" s="556"/>
      <c r="AF21" s="557"/>
      <c r="AG21" s="558">
        <f t="shared" si="0"/>
        <v>0</v>
      </c>
    </row>
    <row r="22" spans="1:33" ht="15.75" customHeight="1">
      <c r="A22" s="559">
        <v>12</v>
      </c>
      <c r="B22" s="560"/>
      <c r="C22" s="545"/>
      <c r="D22" s="545"/>
      <c r="E22" s="560"/>
      <c r="F22" s="545"/>
      <c r="G22" s="545"/>
      <c r="H22" s="561"/>
      <c r="I22" s="545"/>
      <c r="J22" s="545"/>
      <c r="K22" s="560"/>
      <c r="L22" s="545"/>
      <c r="M22" s="545"/>
      <c r="N22" s="560"/>
      <c r="O22" s="545"/>
      <c r="P22" s="545"/>
      <c r="Q22" s="560"/>
      <c r="R22" s="545"/>
      <c r="S22" s="545"/>
      <c r="T22" s="560"/>
      <c r="U22" s="548"/>
      <c r="V22" s="548"/>
      <c r="W22" s="549"/>
      <c r="X22" s="548"/>
      <c r="Y22" s="548"/>
      <c r="Z22" s="549"/>
      <c r="AA22" s="548"/>
      <c r="AB22" s="548"/>
      <c r="AC22" s="549"/>
      <c r="AD22" s="548"/>
      <c r="AE22" s="548"/>
      <c r="AF22" s="549"/>
      <c r="AG22" s="558">
        <f t="shared" si="0"/>
        <v>0</v>
      </c>
    </row>
    <row r="23" spans="1:33" ht="15.75" customHeight="1">
      <c r="A23" s="552">
        <v>13</v>
      </c>
      <c r="B23" s="553"/>
      <c r="C23" s="554"/>
      <c r="D23" s="554"/>
      <c r="E23" s="553"/>
      <c r="F23" s="554"/>
      <c r="G23" s="554"/>
      <c r="H23" s="555"/>
      <c r="I23" s="554"/>
      <c r="J23" s="554"/>
      <c r="K23" s="553"/>
      <c r="L23" s="554"/>
      <c r="M23" s="554"/>
      <c r="N23" s="553"/>
      <c r="O23" s="554"/>
      <c r="P23" s="554"/>
      <c r="Q23" s="553"/>
      <c r="R23" s="554"/>
      <c r="S23" s="554"/>
      <c r="T23" s="553"/>
      <c r="U23" s="556"/>
      <c r="V23" s="556"/>
      <c r="W23" s="557"/>
      <c r="X23" s="556"/>
      <c r="Y23" s="556"/>
      <c r="Z23" s="557"/>
      <c r="AA23" s="556"/>
      <c r="AB23" s="556"/>
      <c r="AC23" s="557"/>
      <c r="AD23" s="556"/>
      <c r="AE23" s="556"/>
      <c r="AF23" s="557"/>
      <c r="AG23" s="558">
        <f t="shared" si="0"/>
        <v>0</v>
      </c>
    </row>
    <row r="24" spans="1:33" ht="15.75" customHeight="1">
      <c r="A24" s="559">
        <v>14</v>
      </c>
      <c r="B24" s="560"/>
      <c r="C24" s="545"/>
      <c r="D24" s="545"/>
      <c r="E24" s="560"/>
      <c r="F24" s="545"/>
      <c r="G24" s="545"/>
      <c r="H24" s="561"/>
      <c r="I24" s="545"/>
      <c r="J24" s="545"/>
      <c r="K24" s="560"/>
      <c r="L24" s="545"/>
      <c r="M24" s="545"/>
      <c r="N24" s="560"/>
      <c r="O24" s="545"/>
      <c r="P24" s="545"/>
      <c r="Q24" s="560"/>
      <c r="R24" s="545"/>
      <c r="S24" s="545"/>
      <c r="T24" s="560"/>
      <c r="U24" s="548"/>
      <c r="V24" s="548"/>
      <c r="W24" s="549"/>
      <c r="X24" s="548"/>
      <c r="Y24" s="548"/>
      <c r="Z24" s="549"/>
      <c r="AA24" s="548"/>
      <c r="AB24" s="548"/>
      <c r="AC24" s="549"/>
      <c r="AD24" s="548"/>
      <c r="AE24" s="548"/>
      <c r="AF24" s="549"/>
      <c r="AG24" s="558">
        <f t="shared" si="0"/>
        <v>0</v>
      </c>
    </row>
    <row r="25" spans="1:33" ht="15.75" customHeight="1">
      <c r="A25" s="552">
        <v>15</v>
      </c>
      <c r="B25" s="553"/>
      <c r="C25" s="554"/>
      <c r="D25" s="554"/>
      <c r="E25" s="553"/>
      <c r="F25" s="554"/>
      <c r="G25" s="554"/>
      <c r="H25" s="555"/>
      <c r="I25" s="554"/>
      <c r="J25" s="554"/>
      <c r="K25" s="553"/>
      <c r="L25" s="554"/>
      <c r="M25" s="554"/>
      <c r="N25" s="553"/>
      <c r="O25" s="554"/>
      <c r="P25" s="554"/>
      <c r="Q25" s="553"/>
      <c r="R25" s="554"/>
      <c r="S25" s="554"/>
      <c r="T25" s="553"/>
      <c r="U25" s="556"/>
      <c r="V25" s="556"/>
      <c r="W25" s="557"/>
      <c r="X25" s="556"/>
      <c r="Y25" s="556"/>
      <c r="Z25" s="557"/>
      <c r="AA25" s="556"/>
      <c r="AB25" s="556"/>
      <c r="AC25" s="557"/>
      <c r="AD25" s="556"/>
      <c r="AE25" s="556"/>
      <c r="AF25" s="557"/>
      <c r="AG25" s="558">
        <f t="shared" si="0"/>
        <v>0</v>
      </c>
    </row>
    <row r="26" spans="1:33" ht="15.75" customHeight="1">
      <c r="A26" s="559">
        <v>16</v>
      </c>
      <c r="B26" s="560"/>
      <c r="C26" s="545"/>
      <c r="D26" s="545"/>
      <c r="E26" s="560"/>
      <c r="F26" s="545"/>
      <c r="G26" s="545"/>
      <c r="H26" s="561"/>
      <c r="I26" s="545"/>
      <c r="J26" s="545"/>
      <c r="K26" s="560"/>
      <c r="L26" s="545"/>
      <c r="M26" s="545"/>
      <c r="N26" s="560"/>
      <c r="O26" s="545"/>
      <c r="P26" s="545"/>
      <c r="Q26" s="560"/>
      <c r="R26" s="545"/>
      <c r="S26" s="545"/>
      <c r="T26" s="560"/>
      <c r="U26" s="548"/>
      <c r="V26" s="548"/>
      <c r="W26" s="549"/>
      <c r="X26" s="548"/>
      <c r="Y26" s="548"/>
      <c r="Z26" s="549"/>
      <c r="AA26" s="548"/>
      <c r="AB26" s="548"/>
      <c r="AC26" s="549"/>
      <c r="AD26" s="548"/>
      <c r="AE26" s="548"/>
      <c r="AF26" s="549"/>
      <c r="AG26" s="558">
        <f t="shared" si="0"/>
        <v>0</v>
      </c>
    </row>
    <row r="27" spans="1:33" ht="15.75" customHeight="1">
      <c r="A27" s="552">
        <v>17</v>
      </c>
      <c r="B27" s="553"/>
      <c r="C27" s="554"/>
      <c r="D27" s="554"/>
      <c r="E27" s="553"/>
      <c r="F27" s="554"/>
      <c r="G27" s="554"/>
      <c r="H27" s="555"/>
      <c r="I27" s="554"/>
      <c r="J27" s="554"/>
      <c r="K27" s="553"/>
      <c r="L27" s="554"/>
      <c r="M27" s="554"/>
      <c r="N27" s="553"/>
      <c r="O27" s="554"/>
      <c r="P27" s="554"/>
      <c r="Q27" s="553"/>
      <c r="R27" s="554"/>
      <c r="S27" s="554"/>
      <c r="T27" s="553"/>
      <c r="U27" s="556"/>
      <c r="V27" s="556"/>
      <c r="W27" s="557"/>
      <c r="X27" s="556"/>
      <c r="Y27" s="556"/>
      <c r="Z27" s="557"/>
      <c r="AA27" s="556"/>
      <c r="AB27" s="556"/>
      <c r="AC27" s="557"/>
      <c r="AD27" s="556"/>
      <c r="AE27" s="556"/>
      <c r="AF27" s="557"/>
      <c r="AG27" s="558">
        <f t="shared" si="0"/>
        <v>0</v>
      </c>
    </row>
    <row r="28" spans="1:33" ht="15.75" customHeight="1">
      <c r="A28" s="559">
        <v>18</v>
      </c>
      <c r="B28" s="560"/>
      <c r="C28" s="545"/>
      <c r="D28" s="545"/>
      <c r="E28" s="560"/>
      <c r="F28" s="545"/>
      <c r="G28" s="545"/>
      <c r="H28" s="561"/>
      <c r="I28" s="545"/>
      <c r="J28" s="545"/>
      <c r="K28" s="560"/>
      <c r="L28" s="545"/>
      <c r="M28" s="545"/>
      <c r="N28" s="560"/>
      <c r="O28" s="545"/>
      <c r="P28" s="545"/>
      <c r="Q28" s="560"/>
      <c r="R28" s="545"/>
      <c r="S28" s="545"/>
      <c r="T28" s="560"/>
      <c r="U28" s="548"/>
      <c r="V28" s="548"/>
      <c r="W28" s="549"/>
      <c r="X28" s="548"/>
      <c r="Y28" s="548"/>
      <c r="Z28" s="549"/>
      <c r="AA28" s="548"/>
      <c r="AB28" s="548"/>
      <c r="AC28" s="549"/>
      <c r="AD28" s="548"/>
      <c r="AE28" s="548"/>
      <c r="AF28" s="549"/>
      <c r="AG28" s="558">
        <f t="shared" si="0"/>
        <v>0</v>
      </c>
    </row>
    <row r="29" spans="1:33" ht="15.75" customHeight="1">
      <c r="A29" s="552">
        <v>19</v>
      </c>
      <c r="B29" s="553"/>
      <c r="C29" s="554"/>
      <c r="D29" s="554"/>
      <c r="E29" s="553"/>
      <c r="F29" s="554"/>
      <c r="G29" s="554"/>
      <c r="H29" s="555"/>
      <c r="I29" s="554"/>
      <c r="J29" s="554"/>
      <c r="K29" s="553"/>
      <c r="L29" s="554"/>
      <c r="M29" s="554"/>
      <c r="N29" s="553"/>
      <c r="O29" s="554"/>
      <c r="P29" s="554"/>
      <c r="Q29" s="553"/>
      <c r="R29" s="554"/>
      <c r="S29" s="554"/>
      <c r="T29" s="553"/>
      <c r="U29" s="556"/>
      <c r="V29" s="556"/>
      <c r="W29" s="557"/>
      <c r="X29" s="556"/>
      <c r="Y29" s="556"/>
      <c r="Z29" s="557"/>
      <c r="AA29" s="556"/>
      <c r="AB29" s="556"/>
      <c r="AC29" s="557"/>
      <c r="AD29" s="556"/>
      <c r="AE29" s="556"/>
      <c r="AF29" s="557"/>
      <c r="AG29" s="558">
        <f t="shared" si="0"/>
        <v>0</v>
      </c>
    </row>
    <row r="30" spans="1:33" ht="15.75" customHeight="1">
      <c r="A30" s="559">
        <v>20</v>
      </c>
      <c r="B30" s="560"/>
      <c r="C30" s="545"/>
      <c r="D30" s="545"/>
      <c r="E30" s="560"/>
      <c r="F30" s="545"/>
      <c r="G30" s="545"/>
      <c r="H30" s="561"/>
      <c r="I30" s="545"/>
      <c r="J30" s="545"/>
      <c r="K30" s="560"/>
      <c r="L30" s="545"/>
      <c r="M30" s="545"/>
      <c r="N30" s="560"/>
      <c r="O30" s="545"/>
      <c r="P30" s="545"/>
      <c r="Q30" s="560"/>
      <c r="R30" s="545"/>
      <c r="S30" s="545"/>
      <c r="T30" s="560"/>
      <c r="U30" s="548"/>
      <c r="V30" s="548"/>
      <c r="W30" s="549"/>
      <c r="X30" s="548"/>
      <c r="Y30" s="548"/>
      <c r="Z30" s="549"/>
      <c r="AA30" s="548"/>
      <c r="AB30" s="548"/>
      <c r="AC30" s="549"/>
      <c r="AD30" s="548"/>
      <c r="AE30" s="548"/>
      <c r="AF30" s="549"/>
      <c r="AG30" s="558">
        <f t="shared" si="0"/>
        <v>0</v>
      </c>
    </row>
    <row r="31" spans="1:33" ht="15.75" customHeight="1">
      <c r="A31" s="552">
        <v>21</v>
      </c>
      <c r="B31" s="553"/>
      <c r="C31" s="554"/>
      <c r="D31" s="554"/>
      <c r="E31" s="553"/>
      <c r="F31" s="554"/>
      <c r="G31" s="554"/>
      <c r="H31" s="555"/>
      <c r="I31" s="554"/>
      <c r="J31" s="554"/>
      <c r="K31" s="553"/>
      <c r="L31" s="554"/>
      <c r="M31" s="554"/>
      <c r="N31" s="553"/>
      <c r="O31" s="554"/>
      <c r="P31" s="554"/>
      <c r="Q31" s="553"/>
      <c r="R31" s="554"/>
      <c r="S31" s="554"/>
      <c r="T31" s="553"/>
      <c r="U31" s="556"/>
      <c r="V31" s="556"/>
      <c r="W31" s="557"/>
      <c r="X31" s="556"/>
      <c r="Y31" s="556"/>
      <c r="Z31" s="557"/>
      <c r="AA31" s="556"/>
      <c r="AB31" s="556"/>
      <c r="AC31" s="557"/>
      <c r="AD31" s="556"/>
      <c r="AE31" s="556"/>
      <c r="AF31" s="557"/>
      <c r="AG31" s="558">
        <f t="shared" si="0"/>
        <v>0</v>
      </c>
    </row>
    <row r="32" spans="1:33" ht="15.75" customHeight="1">
      <c r="A32" s="559">
        <v>22</v>
      </c>
      <c r="B32" s="560"/>
      <c r="C32" s="545"/>
      <c r="D32" s="545"/>
      <c r="E32" s="560"/>
      <c r="F32" s="545"/>
      <c r="G32" s="545"/>
      <c r="H32" s="561"/>
      <c r="I32" s="545"/>
      <c r="J32" s="545"/>
      <c r="K32" s="560"/>
      <c r="L32" s="545"/>
      <c r="M32" s="545"/>
      <c r="N32" s="560"/>
      <c r="O32" s="545"/>
      <c r="P32" s="545"/>
      <c r="Q32" s="560"/>
      <c r="R32" s="545"/>
      <c r="S32" s="545"/>
      <c r="T32" s="560"/>
      <c r="U32" s="548"/>
      <c r="V32" s="548"/>
      <c r="W32" s="549"/>
      <c r="X32" s="548"/>
      <c r="Y32" s="548"/>
      <c r="Z32" s="549"/>
      <c r="AA32" s="548"/>
      <c r="AB32" s="548"/>
      <c r="AC32" s="549"/>
      <c r="AD32" s="548"/>
      <c r="AE32" s="548"/>
      <c r="AF32" s="549"/>
      <c r="AG32" s="558">
        <f t="shared" si="0"/>
        <v>0</v>
      </c>
    </row>
    <row r="33" spans="1:33" ht="15.75" customHeight="1">
      <c r="A33" s="552">
        <v>23</v>
      </c>
      <c r="B33" s="553"/>
      <c r="C33" s="554"/>
      <c r="D33" s="554"/>
      <c r="E33" s="553"/>
      <c r="F33" s="554"/>
      <c r="G33" s="554"/>
      <c r="H33" s="555"/>
      <c r="I33" s="554"/>
      <c r="J33" s="554"/>
      <c r="K33" s="553"/>
      <c r="L33" s="554"/>
      <c r="M33" s="554"/>
      <c r="N33" s="553"/>
      <c r="O33" s="554"/>
      <c r="P33" s="554"/>
      <c r="Q33" s="553"/>
      <c r="R33" s="554"/>
      <c r="S33" s="554"/>
      <c r="T33" s="553"/>
      <c r="U33" s="556"/>
      <c r="V33" s="556"/>
      <c r="W33" s="557"/>
      <c r="X33" s="556"/>
      <c r="Y33" s="556"/>
      <c r="Z33" s="557"/>
      <c r="AA33" s="556"/>
      <c r="AB33" s="556"/>
      <c r="AC33" s="557"/>
      <c r="AD33" s="556"/>
      <c r="AE33" s="556"/>
      <c r="AF33" s="557"/>
      <c r="AG33" s="558">
        <f t="shared" si="0"/>
        <v>0</v>
      </c>
    </row>
    <row r="34" spans="1:33" ht="15.75" customHeight="1">
      <c r="A34" s="559">
        <v>24</v>
      </c>
      <c r="B34" s="560"/>
      <c r="C34" s="545"/>
      <c r="D34" s="545"/>
      <c r="E34" s="560"/>
      <c r="F34" s="545"/>
      <c r="G34" s="545"/>
      <c r="H34" s="561"/>
      <c r="I34" s="545"/>
      <c r="J34" s="545"/>
      <c r="K34" s="560"/>
      <c r="L34" s="545"/>
      <c r="M34" s="545"/>
      <c r="N34" s="560"/>
      <c r="O34" s="545"/>
      <c r="P34" s="545"/>
      <c r="Q34" s="560"/>
      <c r="R34" s="545"/>
      <c r="S34" s="545"/>
      <c r="T34" s="560"/>
      <c r="U34" s="548"/>
      <c r="V34" s="548"/>
      <c r="W34" s="549"/>
      <c r="X34" s="548"/>
      <c r="Y34" s="548"/>
      <c r="Z34" s="549"/>
      <c r="AA34" s="548"/>
      <c r="AB34" s="548"/>
      <c r="AC34" s="549"/>
      <c r="AD34" s="548"/>
      <c r="AE34" s="548"/>
      <c r="AF34" s="549"/>
      <c r="AG34" s="558">
        <f t="shared" si="0"/>
        <v>0</v>
      </c>
    </row>
    <row r="35" spans="1:33" ht="15.75" customHeight="1">
      <c r="A35" s="552">
        <v>25</v>
      </c>
      <c r="B35" s="553"/>
      <c r="C35" s="554"/>
      <c r="D35" s="554"/>
      <c r="E35" s="553"/>
      <c r="F35" s="554"/>
      <c r="G35" s="554"/>
      <c r="H35" s="555"/>
      <c r="I35" s="554"/>
      <c r="J35" s="554"/>
      <c r="K35" s="553"/>
      <c r="L35" s="554"/>
      <c r="M35" s="554"/>
      <c r="N35" s="553"/>
      <c r="O35" s="554"/>
      <c r="P35" s="554"/>
      <c r="Q35" s="553"/>
      <c r="R35" s="554"/>
      <c r="S35" s="554"/>
      <c r="T35" s="553"/>
      <c r="U35" s="556"/>
      <c r="V35" s="556"/>
      <c r="W35" s="557"/>
      <c r="X35" s="556"/>
      <c r="Y35" s="556"/>
      <c r="Z35" s="557"/>
      <c r="AA35" s="556"/>
      <c r="AB35" s="556"/>
      <c r="AC35" s="557"/>
      <c r="AD35" s="556"/>
      <c r="AE35" s="556"/>
      <c r="AF35" s="557"/>
      <c r="AG35" s="558">
        <f t="shared" si="0"/>
        <v>0</v>
      </c>
    </row>
    <row r="36" spans="1:33" ht="15.75" customHeight="1">
      <c r="A36" s="559">
        <v>26</v>
      </c>
      <c r="B36" s="560"/>
      <c r="C36" s="545"/>
      <c r="D36" s="545"/>
      <c r="E36" s="560"/>
      <c r="F36" s="545"/>
      <c r="G36" s="545"/>
      <c r="H36" s="561"/>
      <c r="I36" s="545"/>
      <c r="J36" s="545"/>
      <c r="K36" s="560"/>
      <c r="L36" s="545"/>
      <c r="M36" s="545"/>
      <c r="N36" s="560"/>
      <c r="O36" s="545"/>
      <c r="P36" s="545"/>
      <c r="Q36" s="560"/>
      <c r="R36" s="545"/>
      <c r="S36" s="545"/>
      <c r="T36" s="560"/>
      <c r="U36" s="548"/>
      <c r="V36" s="548"/>
      <c r="W36" s="549"/>
      <c r="X36" s="548"/>
      <c r="Y36" s="548"/>
      <c r="Z36" s="549"/>
      <c r="AA36" s="548"/>
      <c r="AB36" s="548"/>
      <c r="AC36" s="549"/>
      <c r="AD36" s="548"/>
      <c r="AE36" s="548"/>
      <c r="AF36" s="549"/>
      <c r="AG36" s="558">
        <f t="shared" si="0"/>
        <v>0</v>
      </c>
    </row>
    <row r="37" spans="1:33" ht="15.75" customHeight="1">
      <c r="A37" s="552">
        <v>27</v>
      </c>
      <c r="B37" s="553"/>
      <c r="C37" s="554"/>
      <c r="D37" s="554"/>
      <c r="E37" s="553"/>
      <c r="F37" s="554"/>
      <c r="G37" s="554"/>
      <c r="H37" s="555"/>
      <c r="I37" s="554"/>
      <c r="J37" s="554"/>
      <c r="K37" s="553"/>
      <c r="L37" s="554"/>
      <c r="M37" s="554"/>
      <c r="N37" s="553"/>
      <c r="O37" s="554"/>
      <c r="P37" s="554"/>
      <c r="Q37" s="553"/>
      <c r="R37" s="554"/>
      <c r="S37" s="554"/>
      <c r="T37" s="553"/>
      <c r="U37" s="556"/>
      <c r="V37" s="556"/>
      <c r="W37" s="557"/>
      <c r="X37" s="556"/>
      <c r="Y37" s="556"/>
      <c r="Z37" s="557"/>
      <c r="AA37" s="556"/>
      <c r="AB37" s="556"/>
      <c r="AC37" s="557"/>
      <c r="AD37" s="556"/>
      <c r="AE37" s="556"/>
      <c r="AF37" s="557"/>
      <c r="AG37" s="558">
        <f t="shared" si="0"/>
        <v>0</v>
      </c>
    </row>
    <row r="38" spans="1:33" ht="15.75" customHeight="1">
      <c r="A38" s="559">
        <v>28</v>
      </c>
      <c r="B38" s="560"/>
      <c r="C38" s="545"/>
      <c r="D38" s="545"/>
      <c r="E38" s="560"/>
      <c r="F38" s="545"/>
      <c r="G38" s="545"/>
      <c r="H38" s="561"/>
      <c r="I38" s="545"/>
      <c r="J38" s="545"/>
      <c r="K38" s="560"/>
      <c r="L38" s="545"/>
      <c r="M38" s="545"/>
      <c r="N38" s="560"/>
      <c r="O38" s="545"/>
      <c r="P38" s="545"/>
      <c r="Q38" s="560"/>
      <c r="R38" s="545"/>
      <c r="S38" s="545"/>
      <c r="T38" s="560"/>
      <c r="U38" s="548"/>
      <c r="V38" s="548"/>
      <c r="W38" s="549"/>
      <c r="X38" s="548"/>
      <c r="Y38" s="548"/>
      <c r="Z38" s="549"/>
      <c r="AA38" s="548"/>
      <c r="AB38" s="548"/>
      <c r="AC38" s="549"/>
      <c r="AD38" s="548"/>
      <c r="AE38" s="548"/>
      <c r="AF38" s="549"/>
      <c r="AG38" s="558">
        <f t="shared" si="0"/>
        <v>0</v>
      </c>
    </row>
    <row r="39" spans="1:33" ht="15.75" customHeight="1">
      <c r="A39" s="552">
        <v>29</v>
      </c>
      <c r="B39" s="553"/>
      <c r="C39" s="554"/>
      <c r="D39" s="554"/>
      <c r="E39" s="553"/>
      <c r="F39" s="554"/>
      <c r="G39" s="554"/>
      <c r="H39" s="555"/>
      <c r="I39" s="554"/>
      <c r="J39" s="554"/>
      <c r="K39" s="553"/>
      <c r="L39" s="554"/>
      <c r="M39" s="554"/>
      <c r="N39" s="553"/>
      <c r="O39" s="554"/>
      <c r="P39" s="554"/>
      <c r="Q39" s="553"/>
      <c r="R39" s="554"/>
      <c r="S39" s="554"/>
      <c r="T39" s="553"/>
      <c r="U39" s="556"/>
      <c r="V39" s="556"/>
      <c r="W39" s="557"/>
      <c r="X39" s="556"/>
      <c r="Y39" s="556"/>
      <c r="Z39" s="557"/>
      <c r="AA39" s="556"/>
      <c r="AB39" s="556"/>
      <c r="AC39" s="557"/>
      <c r="AD39" s="556"/>
      <c r="AE39" s="556"/>
      <c r="AF39" s="557"/>
      <c r="AG39" s="558">
        <f t="shared" si="0"/>
        <v>0</v>
      </c>
    </row>
    <row r="40" spans="1:33" ht="15.75" customHeight="1">
      <c r="A40" s="559">
        <v>30</v>
      </c>
      <c r="B40" s="560"/>
      <c r="C40" s="545"/>
      <c r="D40" s="545"/>
      <c r="E40" s="560"/>
      <c r="F40" s="545"/>
      <c r="G40" s="545"/>
      <c r="H40" s="561"/>
      <c r="I40" s="545"/>
      <c r="J40" s="545"/>
      <c r="K40" s="560"/>
      <c r="L40" s="545"/>
      <c r="M40" s="545"/>
      <c r="N40" s="560"/>
      <c r="O40" s="545"/>
      <c r="P40" s="545"/>
      <c r="Q40" s="560"/>
      <c r="R40" s="545"/>
      <c r="S40" s="545"/>
      <c r="T40" s="560"/>
      <c r="U40" s="548"/>
      <c r="V40" s="548"/>
      <c r="W40" s="549"/>
      <c r="X40" s="548"/>
      <c r="Y40" s="548"/>
      <c r="Z40" s="549"/>
      <c r="AA40" s="548"/>
      <c r="AB40" s="548"/>
      <c r="AC40" s="549"/>
      <c r="AD40" s="548"/>
      <c r="AE40" s="548"/>
      <c r="AF40" s="549"/>
      <c r="AG40" s="558">
        <f t="shared" si="0"/>
        <v>0</v>
      </c>
    </row>
    <row r="41" spans="1:33" ht="15.75" customHeight="1">
      <c r="A41" s="552">
        <v>31</v>
      </c>
      <c r="B41" s="553"/>
      <c r="C41" s="554"/>
      <c r="D41" s="554"/>
      <c r="E41" s="553"/>
      <c r="F41" s="554"/>
      <c r="G41" s="554"/>
      <c r="H41" s="555"/>
      <c r="I41" s="554"/>
      <c r="J41" s="554"/>
      <c r="K41" s="553"/>
      <c r="L41" s="554"/>
      <c r="M41" s="554"/>
      <c r="N41" s="553"/>
      <c r="O41" s="554"/>
      <c r="P41" s="554"/>
      <c r="Q41" s="553"/>
      <c r="R41" s="554"/>
      <c r="S41" s="554"/>
      <c r="T41" s="553"/>
      <c r="U41" s="556"/>
      <c r="V41" s="556"/>
      <c r="W41" s="557"/>
      <c r="X41" s="556"/>
      <c r="Y41" s="556"/>
      <c r="Z41" s="557"/>
      <c r="AA41" s="556"/>
      <c r="AB41" s="556"/>
      <c r="AC41" s="557"/>
      <c r="AD41" s="556"/>
      <c r="AE41" s="556"/>
      <c r="AF41" s="557"/>
      <c r="AG41" s="558">
        <f t="shared" si="0"/>
        <v>0</v>
      </c>
    </row>
    <row r="42" spans="1:33" ht="15.75" customHeight="1">
      <c r="A42" s="559">
        <v>32</v>
      </c>
      <c r="B42" s="560"/>
      <c r="C42" s="545"/>
      <c r="D42" s="545"/>
      <c r="E42" s="560"/>
      <c r="F42" s="545"/>
      <c r="G42" s="545"/>
      <c r="H42" s="561"/>
      <c r="I42" s="545"/>
      <c r="J42" s="545"/>
      <c r="K42" s="560"/>
      <c r="L42" s="545"/>
      <c r="M42" s="545"/>
      <c r="N42" s="560"/>
      <c r="O42" s="545"/>
      <c r="P42" s="545"/>
      <c r="Q42" s="560"/>
      <c r="R42" s="545"/>
      <c r="S42" s="545"/>
      <c r="T42" s="560"/>
      <c r="U42" s="548"/>
      <c r="V42" s="548"/>
      <c r="W42" s="549"/>
      <c r="X42" s="548"/>
      <c r="Y42" s="548"/>
      <c r="Z42" s="549"/>
      <c r="AA42" s="548"/>
      <c r="AB42" s="548"/>
      <c r="AC42" s="549"/>
      <c r="AD42" s="548"/>
      <c r="AE42" s="548"/>
      <c r="AF42" s="549"/>
      <c r="AG42" s="558">
        <f t="shared" si="0"/>
        <v>0</v>
      </c>
    </row>
    <row r="43" spans="1:33" ht="15.75" customHeight="1">
      <c r="A43" s="552">
        <v>33</v>
      </c>
      <c r="B43" s="553"/>
      <c r="C43" s="554"/>
      <c r="D43" s="554"/>
      <c r="E43" s="553"/>
      <c r="F43" s="554"/>
      <c r="G43" s="554"/>
      <c r="H43" s="555"/>
      <c r="I43" s="554"/>
      <c r="J43" s="554"/>
      <c r="K43" s="553"/>
      <c r="L43" s="554"/>
      <c r="M43" s="554"/>
      <c r="N43" s="553"/>
      <c r="O43" s="554"/>
      <c r="P43" s="554"/>
      <c r="Q43" s="553"/>
      <c r="R43" s="554"/>
      <c r="S43" s="554"/>
      <c r="T43" s="553"/>
      <c r="U43" s="556"/>
      <c r="V43" s="556"/>
      <c r="W43" s="557"/>
      <c r="X43" s="556"/>
      <c r="Y43" s="556"/>
      <c r="Z43" s="557"/>
      <c r="AA43" s="556"/>
      <c r="AB43" s="556"/>
      <c r="AC43" s="557"/>
      <c r="AD43" s="556"/>
      <c r="AE43" s="556"/>
      <c r="AF43" s="557"/>
      <c r="AG43" s="558">
        <f t="shared" si="0"/>
        <v>0</v>
      </c>
    </row>
    <row r="44" spans="1:33" ht="15.75" customHeight="1">
      <c r="A44" s="559">
        <v>34</v>
      </c>
      <c r="B44" s="560"/>
      <c r="C44" s="545"/>
      <c r="D44" s="545"/>
      <c r="E44" s="560"/>
      <c r="F44" s="545"/>
      <c r="G44" s="545"/>
      <c r="H44" s="561"/>
      <c r="I44" s="545"/>
      <c r="J44" s="545"/>
      <c r="K44" s="560"/>
      <c r="L44" s="545"/>
      <c r="M44" s="545"/>
      <c r="N44" s="560"/>
      <c r="O44" s="545"/>
      <c r="P44" s="545"/>
      <c r="Q44" s="560"/>
      <c r="R44" s="545"/>
      <c r="S44" s="545"/>
      <c r="T44" s="560"/>
      <c r="U44" s="548"/>
      <c r="V44" s="548"/>
      <c r="W44" s="549"/>
      <c r="X44" s="548"/>
      <c r="Y44" s="548"/>
      <c r="Z44" s="549"/>
      <c r="AA44" s="548"/>
      <c r="AB44" s="548"/>
      <c r="AC44" s="549"/>
      <c r="AD44" s="548"/>
      <c r="AE44" s="548"/>
      <c r="AF44" s="549"/>
      <c r="AG44" s="558">
        <f t="shared" si="0"/>
        <v>0</v>
      </c>
    </row>
    <row r="45" spans="1:33" ht="15.75" customHeight="1">
      <c r="A45" s="552">
        <v>35</v>
      </c>
      <c r="B45" s="553"/>
      <c r="C45" s="554"/>
      <c r="D45" s="554"/>
      <c r="E45" s="553"/>
      <c r="F45" s="554"/>
      <c r="G45" s="554"/>
      <c r="H45" s="555"/>
      <c r="I45" s="554"/>
      <c r="J45" s="554"/>
      <c r="K45" s="553"/>
      <c r="L45" s="554"/>
      <c r="M45" s="554"/>
      <c r="N45" s="553"/>
      <c r="O45" s="554"/>
      <c r="P45" s="554"/>
      <c r="Q45" s="553"/>
      <c r="R45" s="554"/>
      <c r="S45" s="554"/>
      <c r="T45" s="553"/>
      <c r="U45" s="556"/>
      <c r="V45" s="556"/>
      <c r="W45" s="557"/>
      <c r="X45" s="556"/>
      <c r="Y45" s="556"/>
      <c r="Z45" s="557"/>
      <c r="AA45" s="556"/>
      <c r="AB45" s="556"/>
      <c r="AC45" s="557"/>
      <c r="AD45" s="556"/>
      <c r="AE45" s="556"/>
      <c r="AF45" s="557"/>
      <c r="AG45" s="558">
        <f t="shared" si="0"/>
        <v>0</v>
      </c>
    </row>
    <row r="46" spans="1:33" ht="15.75" customHeight="1">
      <c r="A46" s="559">
        <v>36</v>
      </c>
      <c r="B46" s="560"/>
      <c r="C46" s="545"/>
      <c r="D46" s="545"/>
      <c r="E46" s="560"/>
      <c r="F46" s="545"/>
      <c r="G46" s="545"/>
      <c r="H46" s="561"/>
      <c r="I46" s="545"/>
      <c r="J46" s="545"/>
      <c r="K46" s="560"/>
      <c r="L46" s="545"/>
      <c r="M46" s="545"/>
      <c r="N46" s="560"/>
      <c r="O46" s="545"/>
      <c r="P46" s="545"/>
      <c r="Q46" s="560"/>
      <c r="R46" s="545"/>
      <c r="S46" s="545"/>
      <c r="T46" s="560"/>
      <c r="U46" s="548"/>
      <c r="V46" s="548"/>
      <c r="W46" s="549"/>
      <c r="X46" s="548"/>
      <c r="Y46" s="548"/>
      <c r="Z46" s="549"/>
      <c r="AA46" s="548"/>
      <c r="AB46" s="548"/>
      <c r="AC46" s="549"/>
      <c r="AD46" s="548"/>
      <c r="AE46" s="548"/>
      <c r="AF46" s="549"/>
      <c r="AG46" s="558">
        <f t="shared" si="0"/>
        <v>0</v>
      </c>
    </row>
    <row r="47" spans="1:33" ht="15.75" customHeight="1">
      <c r="A47" s="552">
        <v>37</v>
      </c>
      <c r="B47" s="553"/>
      <c r="C47" s="554"/>
      <c r="D47" s="554"/>
      <c r="E47" s="553"/>
      <c r="F47" s="554"/>
      <c r="G47" s="554"/>
      <c r="H47" s="555"/>
      <c r="I47" s="554"/>
      <c r="J47" s="554"/>
      <c r="K47" s="553"/>
      <c r="L47" s="554"/>
      <c r="M47" s="554"/>
      <c r="N47" s="553"/>
      <c r="O47" s="554"/>
      <c r="P47" s="554"/>
      <c r="Q47" s="553"/>
      <c r="R47" s="554"/>
      <c r="S47" s="554"/>
      <c r="T47" s="553"/>
      <c r="U47" s="556"/>
      <c r="V47" s="556"/>
      <c r="W47" s="557"/>
      <c r="X47" s="556"/>
      <c r="Y47" s="556"/>
      <c r="Z47" s="557"/>
      <c r="AA47" s="556"/>
      <c r="AB47" s="556"/>
      <c r="AC47" s="557"/>
      <c r="AD47" s="556"/>
      <c r="AE47" s="556"/>
      <c r="AF47" s="557"/>
      <c r="AG47" s="558">
        <f t="shared" si="0"/>
        <v>0</v>
      </c>
    </row>
    <row r="48" spans="1:33" ht="15.75" customHeight="1">
      <c r="A48" s="559">
        <v>38</v>
      </c>
      <c r="B48" s="560"/>
      <c r="C48" s="545"/>
      <c r="D48" s="545"/>
      <c r="E48" s="560"/>
      <c r="F48" s="545"/>
      <c r="G48" s="545"/>
      <c r="H48" s="561"/>
      <c r="I48" s="545"/>
      <c r="J48" s="545"/>
      <c r="K48" s="560"/>
      <c r="L48" s="545"/>
      <c r="M48" s="545"/>
      <c r="N48" s="560"/>
      <c r="O48" s="545"/>
      <c r="P48" s="545"/>
      <c r="Q48" s="560"/>
      <c r="R48" s="545"/>
      <c r="S48" s="545"/>
      <c r="T48" s="560"/>
      <c r="U48" s="548"/>
      <c r="V48" s="548"/>
      <c r="W48" s="549"/>
      <c r="X48" s="548"/>
      <c r="Y48" s="548"/>
      <c r="Z48" s="549"/>
      <c r="AA48" s="548"/>
      <c r="AB48" s="548"/>
      <c r="AC48" s="549"/>
      <c r="AD48" s="548"/>
      <c r="AE48" s="548"/>
      <c r="AF48" s="549"/>
      <c r="AG48" s="558">
        <f t="shared" si="0"/>
        <v>0</v>
      </c>
    </row>
    <row r="49" spans="1:33" ht="15.75" customHeight="1">
      <c r="A49" s="552">
        <v>39</v>
      </c>
      <c r="B49" s="553"/>
      <c r="C49" s="554"/>
      <c r="D49" s="554"/>
      <c r="E49" s="553"/>
      <c r="F49" s="554"/>
      <c r="G49" s="554"/>
      <c r="H49" s="555"/>
      <c r="I49" s="554"/>
      <c r="J49" s="554"/>
      <c r="K49" s="553"/>
      <c r="L49" s="554"/>
      <c r="M49" s="554"/>
      <c r="N49" s="553"/>
      <c r="O49" s="554"/>
      <c r="P49" s="554"/>
      <c r="Q49" s="553"/>
      <c r="R49" s="554"/>
      <c r="S49" s="554"/>
      <c r="T49" s="553"/>
      <c r="U49" s="556"/>
      <c r="V49" s="556"/>
      <c r="W49" s="557"/>
      <c r="X49" s="556"/>
      <c r="Y49" s="556"/>
      <c r="Z49" s="557"/>
      <c r="AA49" s="556"/>
      <c r="AB49" s="556"/>
      <c r="AC49" s="557"/>
      <c r="AD49" s="556"/>
      <c r="AE49" s="556"/>
      <c r="AF49" s="557"/>
      <c r="AG49" s="558">
        <f t="shared" si="0"/>
        <v>0</v>
      </c>
    </row>
    <row r="50" spans="1:33" ht="15.75" customHeight="1">
      <c r="A50" s="559">
        <v>40</v>
      </c>
      <c r="B50" s="560"/>
      <c r="C50" s="545"/>
      <c r="D50" s="545"/>
      <c r="E50" s="560"/>
      <c r="F50" s="545"/>
      <c r="G50" s="545"/>
      <c r="H50" s="561"/>
      <c r="I50" s="545"/>
      <c r="J50" s="545"/>
      <c r="K50" s="560"/>
      <c r="L50" s="545"/>
      <c r="M50" s="545"/>
      <c r="N50" s="560"/>
      <c r="O50" s="545"/>
      <c r="P50" s="545"/>
      <c r="Q50" s="560"/>
      <c r="R50" s="545"/>
      <c r="S50" s="545"/>
      <c r="T50" s="560"/>
      <c r="U50" s="548"/>
      <c r="V50" s="548"/>
      <c r="W50" s="549"/>
      <c r="X50" s="548"/>
      <c r="Y50" s="548"/>
      <c r="Z50" s="549"/>
      <c r="AA50" s="548"/>
      <c r="AB50" s="548"/>
      <c r="AC50" s="549"/>
      <c r="AD50" s="548"/>
      <c r="AE50" s="548"/>
      <c r="AF50" s="549"/>
      <c r="AG50" s="558">
        <f t="shared" si="0"/>
        <v>0</v>
      </c>
    </row>
    <row r="51" spans="1:33" ht="15.75" customHeight="1">
      <c r="A51" s="552">
        <v>41</v>
      </c>
      <c r="B51" s="553"/>
      <c r="C51" s="554"/>
      <c r="D51" s="554"/>
      <c r="E51" s="553"/>
      <c r="F51" s="554"/>
      <c r="G51" s="554"/>
      <c r="H51" s="555"/>
      <c r="I51" s="554"/>
      <c r="J51" s="554"/>
      <c r="K51" s="553"/>
      <c r="L51" s="554"/>
      <c r="M51" s="554"/>
      <c r="N51" s="553"/>
      <c r="O51" s="554"/>
      <c r="P51" s="554"/>
      <c r="Q51" s="553"/>
      <c r="R51" s="554"/>
      <c r="S51" s="554"/>
      <c r="T51" s="553"/>
      <c r="U51" s="556"/>
      <c r="V51" s="556"/>
      <c r="W51" s="557"/>
      <c r="X51" s="556"/>
      <c r="Y51" s="556"/>
      <c r="Z51" s="557"/>
      <c r="AA51" s="556"/>
      <c r="AB51" s="556"/>
      <c r="AC51" s="557"/>
      <c r="AD51" s="556"/>
      <c r="AE51" s="556"/>
      <c r="AF51" s="557"/>
      <c r="AG51" s="558">
        <f t="shared" si="0"/>
        <v>0</v>
      </c>
    </row>
    <row r="52" spans="1:33" ht="15.75" customHeight="1">
      <c r="A52" s="559">
        <v>42</v>
      </c>
      <c r="B52" s="560"/>
      <c r="C52" s="545"/>
      <c r="D52" s="545"/>
      <c r="E52" s="560"/>
      <c r="F52" s="545"/>
      <c r="G52" s="545"/>
      <c r="H52" s="561"/>
      <c r="I52" s="545"/>
      <c r="J52" s="545"/>
      <c r="K52" s="560"/>
      <c r="L52" s="545"/>
      <c r="M52" s="545"/>
      <c r="N52" s="560"/>
      <c r="O52" s="545"/>
      <c r="P52" s="545"/>
      <c r="Q52" s="560"/>
      <c r="R52" s="545"/>
      <c r="S52" s="545"/>
      <c r="T52" s="560"/>
      <c r="U52" s="548"/>
      <c r="V52" s="548"/>
      <c r="W52" s="549"/>
      <c r="X52" s="548"/>
      <c r="Y52" s="548"/>
      <c r="Z52" s="549"/>
      <c r="AA52" s="548"/>
      <c r="AB52" s="548"/>
      <c r="AC52" s="549"/>
      <c r="AD52" s="548"/>
      <c r="AE52" s="548"/>
      <c r="AF52" s="549"/>
      <c r="AG52" s="558">
        <f t="shared" si="0"/>
        <v>0</v>
      </c>
    </row>
    <row r="53" spans="1:33" ht="15.75" customHeight="1">
      <c r="A53" s="552">
        <v>43</v>
      </c>
      <c r="B53" s="553"/>
      <c r="C53" s="554"/>
      <c r="D53" s="554"/>
      <c r="E53" s="553"/>
      <c r="F53" s="554"/>
      <c r="G53" s="554"/>
      <c r="H53" s="555"/>
      <c r="I53" s="554"/>
      <c r="J53" s="554"/>
      <c r="K53" s="553"/>
      <c r="L53" s="554"/>
      <c r="M53" s="554"/>
      <c r="N53" s="553"/>
      <c r="O53" s="554"/>
      <c r="P53" s="554"/>
      <c r="Q53" s="553"/>
      <c r="R53" s="554"/>
      <c r="S53" s="554"/>
      <c r="T53" s="553"/>
      <c r="U53" s="556"/>
      <c r="V53" s="556"/>
      <c r="W53" s="557"/>
      <c r="X53" s="556"/>
      <c r="Y53" s="556"/>
      <c r="Z53" s="557"/>
      <c r="AA53" s="556"/>
      <c r="AB53" s="556"/>
      <c r="AC53" s="557"/>
      <c r="AD53" s="556"/>
      <c r="AE53" s="556"/>
      <c r="AF53" s="557"/>
      <c r="AG53" s="558">
        <f t="shared" si="0"/>
        <v>0</v>
      </c>
    </row>
    <row r="54" spans="1:33" ht="15.75" customHeight="1">
      <c r="A54" s="559">
        <v>44</v>
      </c>
      <c r="B54" s="560"/>
      <c r="C54" s="545"/>
      <c r="D54" s="545"/>
      <c r="E54" s="560"/>
      <c r="F54" s="545"/>
      <c r="G54" s="545"/>
      <c r="H54" s="561"/>
      <c r="I54" s="545"/>
      <c r="J54" s="545"/>
      <c r="K54" s="560"/>
      <c r="L54" s="545"/>
      <c r="M54" s="545"/>
      <c r="N54" s="560"/>
      <c r="O54" s="545"/>
      <c r="P54" s="545"/>
      <c r="Q54" s="560"/>
      <c r="R54" s="545"/>
      <c r="S54" s="545"/>
      <c r="T54" s="560"/>
      <c r="U54" s="548"/>
      <c r="V54" s="548"/>
      <c r="W54" s="549"/>
      <c r="X54" s="548"/>
      <c r="Y54" s="548"/>
      <c r="Z54" s="549"/>
      <c r="AA54" s="548"/>
      <c r="AB54" s="548"/>
      <c r="AC54" s="549"/>
      <c r="AD54" s="548"/>
      <c r="AE54" s="548"/>
      <c r="AF54" s="549"/>
      <c r="AG54" s="558">
        <f t="shared" si="0"/>
        <v>0</v>
      </c>
    </row>
    <row r="55" spans="1:33" ht="15.75" customHeight="1">
      <c r="A55" s="552">
        <v>45</v>
      </c>
      <c r="B55" s="553"/>
      <c r="C55" s="554"/>
      <c r="D55" s="554"/>
      <c r="E55" s="553"/>
      <c r="F55" s="554"/>
      <c r="G55" s="554"/>
      <c r="H55" s="555"/>
      <c r="I55" s="554"/>
      <c r="J55" s="554"/>
      <c r="K55" s="553"/>
      <c r="L55" s="554"/>
      <c r="M55" s="554"/>
      <c r="N55" s="553"/>
      <c r="O55" s="554"/>
      <c r="P55" s="554"/>
      <c r="Q55" s="553"/>
      <c r="R55" s="554"/>
      <c r="S55" s="554"/>
      <c r="T55" s="553"/>
      <c r="U55" s="556"/>
      <c r="V55" s="556"/>
      <c r="W55" s="557"/>
      <c r="X55" s="556"/>
      <c r="Y55" s="556"/>
      <c r="Z55" s="557"/>
      <c r="AA55" s="562"/>
      <c r="AB55" s="562"/>
      <c r="AC55" s="563"/>
      <c r="AD55" s="562"/>
      <c r="AE55" s="562"/>
      <c r="AF55" s="563"/>
      <c r="AG55" s="564">
        <f t="shared" si="0"/>
        <v>0</v>
      </c>
    </row>
    <row r="56" spans="1:33" ht="15.75" customHeight="1">
      <c r="A56" s="540"/>
      <c r="B56" s="540"/>
      <c r="C56" s="540"/>
      <c r="D56" s="540"/>
      <c r="E56" s="540"/>
      <c r="F56" s="540"/>
      <c r="G56" s="540"/>
      <c r="H56" s="540"/>
      <c r="I56" s="540"/>
      <c r="J56" s="540"/>
      <c r="K56" s="540"/>
      <c r="L56" s="540"/>
      <c r="M56" s="540"/>
      <c r="N56" s="540"/>
      <c r="O56" s="540"/>
      <c r="P56" s="540"/>
      <c r="Q56" s="540"/>
      <c r="R56" s="540"/>
      <c r="S56" s="540"/>
      <c r="T56" s="540"/>
      <c r="U56" s="540"/>
      <c r="V56" s="540"/>
      <c r="W56" s="540"/>
      <c r="X56" s="540"/>
      <c r="Y56" s="540"/>
      <c r="Z56" s="540"/>
      <c r="AA56" s="770" t="s">
        <v>181</v>
      </c>
      <c r="AB56" s="609"/>
      <c r="AC56" s="609"/>
      <c r="AD56" s="609"/>
      <c r="AE56" s="609"/>
      <c r="AF56" s="609"/>
      <c r="AG56" s="565">
        <f>+AVERAGE(AG11:AG55)</f>
        <v>6.6666666666666666E-2</v>
      </c>
    </row>
    <row r="57" spans="1:33" ht="15.75" customHeight="1">
      <c r="A57" s="540"/>
      <c r="B57" s="540"/>
      <c r="C57" s="540"/>
      <c r="D57" s="540"/>
      <c r="E57" s="540"/>
      <c r="F57" s="540"/>
      <c r="G57" s="540"/>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row>
    <row r="58" spans="1:33" ht="15.75" customHeight="1">
      <c r="A58" s="540"/>
      <c r="B58" s="540"/>
      <c r="C58" s="540"/>
      <c r="D58" s="540"/>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row>
    <row r="59" spans="1:33" ht="15.75" customHeight="1">
      <c r="A59" s="540"/>
      <c r="B59" s="540"/>
      <c r="C59" s="540"/>
      <c r="D59" s="540"/>
      <c r="E59" s="540"/>
      <c r="F59" s="540"/>
      <c r="G59" s="540"/>
      <c r="H59" s="540"/>
      <c r="I59" s="540"/>
      <c r="J59" s="540"/>
      <c r="K59" s="540"/>
      <c r="L59" s="540"/>
      <c r="M59" s="540"/>
      <c r="N59" s="540"/>
      <c r="O59" s="540"/>
      <c r="P59" s="540"/>
      <c r="Q59" s="540"/>
      <c r="R59" s="540"/>
      <c r="S59" s="540"/>
      <c r="T59" s="540"/>
      <c r="U59" s="540"/>
      <c r="V59" s="540"/>
      <c r="W59" s="540"/>
      <c r="X59" s="540"/>
      <c r="Y59" s="540"/>
      <c r="Z59" s="540"/>
      <c r="AA59" s="540"/>
      <c r="AB59" s="540"/>
      <c r="AC59" s="540"/>
      <c r="AD59" s="540"/>
      <c r="AE59" s="540"/>
      <c r="AF59" s="540"/>
      <c r="AG59" s="540"/>
    </row>
    <row r="60" spans="1:33" ht="15.75" customHeight="1">
      <c r="A60" s="540"/>
      <c r="B60" s="540"/>
      <c r="C60" s="540"/>
      <c r="D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row>
    <row r="61" spans="1:33" ht="15.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row>
    <row r="62" spans="1:33" ht="15.75" customHeight="1">
      <c r="A62" s="540"/>
      <c r="B62" s="540"/>
      <c r="C62" s="540"/>
      <c r="D62" s="540"/>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0"/>
      <c r="AC62" s="540"/>
      <c r="AD62" s="540"/>
      <c r="AE62" s="540"/>
      <c r="AF62" s="540"/>
      <c r="AG62" s="540"/>
    </row>
    <row r="63" spans="1:33" ht="15.75" customHeight="1">
      <c r="A63" s="540"/>
      <c r="B63" s="540"/>
      <c r="C63" s="540"/>
      <c r="D63" s="540"/>
      <c r="E63" s="540"/>
      <c r="F63" s="540"/>
      <c r="G63" s="540"/>
      <c r="H63" s="540"/>
      <c r="I63" s="540"/>
      <c r="J63" s="540"/>
      <c r="K63" s="540"/>
      <c r="L63" s="540"/>
      <c r="M63" s="540"/>
      <c r="N63" s="540"/>
      <c r="O63" s="540"/>
      <c r="P63" s="540"/>
      <c r="Q63" s="540"/>
      <c r="R63" s="540"/>
      <c r="S63" s="540"/>
      <c r="T63" s="540"/>
      <c r="U63" s="540"/>
      <c r="V63" s="540"/>
      <c r="W63" s="540"/>
      <c r="X63" s="540"/>
      <c r="Y63" s="540"/>
      <c r="Z63" s="540"/>
      <c r="AA63" s="540"/>
      <c r="AB63" s="540"/>
      <c r="AC63" s="540"/>
      <c r="AD63" s="540"/>
      <c r="AE63" s="540"/>
      <c r="AF63" s="540"/>
      <c r="AG63" s="540"/>
    </row>
    <row r="64" spans="1:33" ht="15.75" customHeight="1">
      <c r="A64" s="540"/>
      <c r="B64" s="540"/>
      <c r="C64" s="540"/>
      <c r="D64" s="54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0"/>
      <c r="AC64" s="540"/>
      <c r="AD64" s="540"/>
      <c r="AE64" s="540"/>
      <c r="AF64" s="540"/>
      <c r="AG64" s="540"/>
    </row>
    <row r="65" spans="1:33" ht="15.75" customHeight="1">
      <c r="A65" s="540"/>
      <c r="B65" s="540"/>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540"/>
      <c r="AF65" s="540"/>
      <c r="AG65" s="540"/>
    </row>
    <row r="66" spans="1:33" ht="15.75" customHeight="1">
      <c r="A66" s="540"/>
      <c r="B66" s="540"/>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0"/>
      <c r="AF66" s="540"/>
      <c r="AG66" s="540"/>
    </row>
    <row r="67" spans="1:33" ht="15.75" customHeight="1">
      <c r="A67" s="540"/>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0"/>
      <c r="AF67" s="540"/>
      <c r="AG67" s="540"/>
    </row>
    <row r="68" spans="1:33" ht="15.75" customHeight="1">
      <c r="A68" s="540"/>
      <c r="B68" s="540"/>
      <c r="C68" s="540"/>
      <c r="D68" s="54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0"/>
      <c r="AC68" s="540"/>
      <c r="AD68" s="540"/>
      <c r="AE68" s="540"/>
      <c r="AF68" s="540"/>
      <c r="AG68" s="540"/>
    </row>
    <row r="69" spans="1:33" ht="15.75" customHeight="1">
      <c r="A69" s="540"/>
      <c r="B69" s="540"/>
      <c r="C69" s="540"/>
      <c r="D69" s="540"/>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0"/>
      <c r="AC69" s="540"/>
      <c r="AD69" s="540"/>
      <c r="AE69" s="540"/>
      <c r="AF69" s="540"/>
      <c r="AG69" s="540"/>
    </row>
    <row r="70" spans="1:33" ht="15.75" customHeight="1">
      <c r="A70" s="540"/>
      <c r="B70" s="540"/>
      <c r="C70" s="540"/>
      <c r="D70" s="54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0"/>
      <c r="AC70" s="540"/>
      <c r="AD70" s="540"/>
      <c r="AE70" s="540"/>
      <c r="AF70" s="540"/>
      <c r="AG70" s="540"/>
    </row>
    <row r="71" spans="1:33" ht="15.75" customHeight="1">
      <c r="A71" s="540"/>
      <c r="B71" s="540"/>
      <c r="C71" s="540"/>
      <c r="D71" s="54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0"/>
      <c r="AC71" s="540"/>
      <c r="AD71" s="540"/>
      <c r="AE71" s="540"/>
      <c r="AF71" s="540"/>
      <c r="AG71" s="540"/>
    </row>
    <row r="72" spans="1:33" ht="15.75" customHeight="1">
      <c r="A72" s="540"/>
      <c r="B72" s="540"/>
      <c r="C72" s="540"/>
      <c r="D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row>
    <row r="73" spans="1:33" ht="15.75" customHeight="1">
      <c r="A73" s="540"/>
      <c r="B73" s="540"/>
      <c r="C73" s="540"/>
      <c r="D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row>
    <row r="74" spans="1:33" ht="15.75" customHeight="1">
      <c r="A74" s="540"/>
      <c r="B74" s="540"/>
      <c r="C74" s="540"/>
      <c r="D74" s="540"/>
      <c r="E74" s="540"/>
      <c r="F74" s="540"/>
      <c r="G74" s="540"/>
      <c r="H74" s="540"/>
      <c r="I74" s="540"/>
      <c r="J74" s="540"/>
      <c r="K74" s="540"/>
      <c r="L74" s="540"/>
      <c r="M74" s="540"/>
      <c r="N74" s="540"/>
      <c r="O74" s="540"/>
      <c r="P74" s="540"/>
      <c r="Q74" s="540"/>
      <c r="R74" s="540"/>
      <c r="S74" s="540"/>
      <c r="T74" s="540"/>
      <c r="U74" s="540"/>
      <c r="V74" s="540"/>
      <c r="W74" s="540"/>
      <c r="X74" s="540"/>
      <c r="Y74" s="540"/>
      <c r="Z74" s="540"/>
      <c r="AA74" s="540"/>
      <c r="AB74" s="540"/>
      <c r="AC74" s="540"/>
      <c r="AD74" s="540"/>
      <c r="AE74" s="540"/>
      <c r="AF74" s="540"/>
      <c r="AG74" s="540"/>
    </row>
    <row r="75" spans="1:33" ht="15.75" customHeight="1">
      <c r="A75" s="540"/>
      <c r="B75" s="540"/>
      <c r="C75" s="540"/>
      <c r="D75" s="54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row>
    <row r="76" spans="1:33" ht="15.75" customHeight="1">
      <c r="A76" s="540"/>
      <c r="B76" s="540"/>
      <c r="C76" s="540"/>
      <c r="D76" s="540"/>
      <c r="E76" s="540"/>
      <c r="F76" s="540"/>
      <c r="G76" s="540"/>
      <c r="H76" s="540"/>
      <c r="I76" s="540"/>
      <c r="J76" s="540"/>
      <c r="K76" s="540"/>
      <c r="L76" s="540"/>
      <c r="M76" s="540"/>
      <c r="N76" s="540"/>
      <c r="O76" s="540"/>
      <c r="P76" s="540"/>
      <c r="Q76" s="540"/>
      <c r="R76" s="540"/>
      <c r="S76" s="540"/>
      <c r="T76" s="540"/>
      <c r="U76" s="540"/>
      <c r="V76" s="540"/>
      <c r="W76" s="540"/>
      <c r="X76" s="540"/>
      <c r="Y76" s="540"/>
      <c r="Z76" s="540"/>
      <c r="AA76" s="540"/>
      <c r="AB76" s="540"/>
      <c r="AC76" s="540"/>
      <c r="AD76" s="540"/>
      <c r="AE76" s="540"/>
      <c r="AF76" s="540"/>
      <c r="AG76" s="540"/>
    </row>
    <row r="77" spans="1:33" ht="15.75" customHeight="1">
      <c r="A77" s="540"/>
      <c r="B77" s="540"/>
      <c r="C77" s="540"/>
      <c r="D77" s="54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row>
    <row r="78" spans="1:33" ht="15.75" customHeight="1">
      <c r="A78" s="540"/>
      <c r="B78" s="540"/>
      <c r="C78" s="540"/>
      <c r="D78" s="540"/>
      <c r="E78" s="540"/>
      <c r="F78" s="540"/>
      <c r="G78" s="540"/>
      <c r="H78" s="540"/>
      <c r="I78" s="540"/>
      <c r="J78" s="540"/>
      <c r="K78" s="540"/>
      <c r="L78" s="540"/>
      <c r="M78" s="540"/>
      <c r="N78" s="540"/>
      <c r="O78" s="540"/>
      <c r="P78" s="540"/>
      <c r="Q78" s="540"/>
      <c r="R78" s="540"/>
      <c r="S78" s="540"/>
      <c r="T78" s="540"/>
      <c r="U78" s="540"/>
      <c r="V78" s="540"/>
      <c r="W78" s="540"/>
      <c r="X78" s="540"/>
      <c r="Y78" s="540"/>
      <c r="Z78" s="540"/>
      <c r="AA78" s="540"/>
      <c r="AB78" s="540"/>
      <c r="AC78" s="540"/>
      <c r="AD78" s="540"/>
      <c r="AE78" s="540"/>
      <c r="AF78" s="540"/>
      <c r="AG78" s="540"/>
    </row>
    <row r="79" spans="1:33" ht="15.75" customHeight="1">
      <c r="A79" s="540"/>
      <c r="B79" s="540"/>
      <c r="C79" s="540"/>
      <c r="D79" s="540"/>
      <c r="E79" s="540"/>
      <c r="F79" s="540"/>
      <c r="G79" s="540"/>
      <c r="H79" s="540"/>
      <c r="I79" s="540"/>
      <c r="J79" s="540"/>
      <c r="K79" s="540"/>
      <c r="L79" s="540"/>
      <c r="M79" s="540"/>
      <c r="N79" s="540"/>
      <c r="O79" s="540"/>
      <c r="P79" s="540"/>
      <c r="Q79" s="540"/>
      <c r="R79" s="540"/>
      <c r="S79" s="540"/>
      <c r="T79" s="540"/>
      <c r="U79" s="540"/>
      <c r="V79" s="540"/>
      <c r="W79" s="540"/>
      <c r="X79" s="540"/>
      <c r="Y79" s="540"/>
      <c r="Z79" s="540"/>
      <c r="AA79" s="540"/>
      <c r="AB79" s="540"/>
      <c r="AC79" s="540"/>
      <c r="AD79" s="540"/>
      <c r="AE79" s="540"/>
      <c r="AF79" s="540"/>
      <c r="AG79" s="540"/>
    </row>
    <row r="80" spans="1:33" ht="15.75" customHeight="1">
      <c r="A80" s="540"/>
      <c r="B80" s="540"/>
      <c r="C80" s="540"/>
      <c r="D80" s="540"/>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row>
    <row r="81" spans="1:33" ht="15.75" customHeight="1">
      <c r="A81" s="540"/>
      <c r="B81" s="540"/>
      <c r="C81" s="540"/>
      <c r="D81" s="540"/>
      <c r="E81" s="540"/>
      <c r="F81" s="540"/>
      <c r="G81" s="540"/>
      <c r="H81" s="540"/>
      <c r="I81" s="540"/>
      <c r="J81" s="540"/>
      <c r="K81" s="540"/>
      <c r="L81" s="540"/>
      <c r="M81" s="540"/>
      <c r="N81" s="540"/>
      <c r="O81" s="540"/>
      <c r="P81" s="540"/>
      <c r="Q81" s="540"/>
      <c r="R81" s="540"/>
      <c r="S81" s="540"/>
      <c r="T81" s="540"/>
      <c r="U81" s="540"/>
      <c r="V81" s="540"/>
      <c r="W81" s="540"/>
      <c r="X81" s="540"/>
      <c r="Y81" s="540"/>
      <c r="Z81" s="540"/>
      <c r="AA81" s="540"/>
      <c r="AB81" s="540"/>
      <c r="AC81" s="540"/>
      <c r="AD81" s="540"/>
      <c r="AE81" s="540"/>
      <c r="AF81" s="540"/>
      <c r="AG81" s="540"/>
    </row>
    <row r="82" spans="1:33" ht="15.75" customHeight="1">
      <c r="A82" s="540"/>
      <c r="B82" s="540"/>
      <c r="C82" s="540"/>
      <c r="D82" s="540"/>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row>
    <row r="83" spans="1:33" ht="15.75" customHeight="1">
      <c r="A83" s="540"/>
      <c r="B83" s="540"/>
      <c r="C83" s="540"/>
      <c r="D83" s="54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row>
    <row r="84" spans="1:33" ht="15.75" customHeight="1">
      <c r="A84" s="540"/>
      <c r="B84" s="540"/>
      <c r="C84" s="540"/>
      <c r="D84" s="540"/>
      <c r="E84" s="540"/>
      <c r="F84" s="540"/>
      <c r="G84" s="540"/>
      <c r="H84" s="540"/>
      <c r="I84" s="540"/>
      <c r="J84" s="540"/>
      <c r="K84" s="540"/>
      <c r="L84" s="540"/>
      <c r="M84" s="540"/>
      <c r="N84" s="540"/>
      <c r="O84" s="540"/>
      <c r="P84" s="540"/>
      <c r="Q84" s="540"/>
      <c r="R84" s="540"/>
      <c r="S84" s="540"/>
      <c r="T84" s="540"/>
      <c r="U84" s="540"/>
      <c r="V84" s="540"/>
      <c r="W84" s="540"/>
      <c r="X84" s="540"/>
      <c r="Y84" s="540"/>
      <c r="Z84" s="540"/>
      <c r="AA84" s="540"/>
      <c r="AB84" s="540"/>
      <c r="AC84" s="540"/>
      <c r="AD84" s="540"/>
      <c r="AE84" s="540"/>
      <c r="AF84" s="540"/>
      <c r="AG84" s="540"/>
    </row>
    <row r="85" spans="1:33" ht="15.75" customHeight="1">
      <c r="A85" s="540"/>
      <c r="B85" s="540"/>
      <c r="C85" s="540"/>
      <c r="D85" s="540"/>
      <c r="E85" s="540"/>
      <c r="F85" s="540"/>
      <c r="G85" s="540"/>
      <c r="H85" s="540"/>
      <c r="I85" s="540"/>
      <c r="J85" s="540"/>
      <c r="K85" s="540"/>
      <c r="L85" s="540"/>
      <c r="M85" s="540"/>
      <c r="N85" s="540"/>
      <c r="O85" s="540"/>
      <c r="P85" s="540"/>
      <c r="Q85" s="540"/>
      <c r="R85" s="540"/>
      <c r="S85" s="540"/>
      <c r="T85" s="540"/>
      <c r="U85" s="540"/>
      <c r="V85" s="540"/>
      <c r="W85" s="540"/>
      <c r="X85" s="540"/>
      <c r="Y85" s="540"/>
      <c r="Z85" s="540"/>
      <c r="AA85" s="540"/>
      <c r="AB85" s="540"/>
      <c r="AC85" s="540"/>
      <c r="AD85" s="540"/>
      <c r="AE85" s="540"/>
      <c r="AF85" s="540"/>
      <c r="AG85" s="540"/>
    </row>
    <row r="86" spans="1:33" ht="15.75" customHeight="1">
      <c r="A86" s="540"/>
      <c r="B86" s="540"/>
      <c r="C86" s="540"/>
      <c r="D86" s="540"/>
      <c r="E86" s="540"/>
      <c r="F86" s="540"/>
      <c r="G86" s="540"/>
      <c r="H86" s="540"/>
      <c r="I86" s="540"/>
      <c r="J86" s="540"/>
      <c r="K86" s="540"/>
      <c r="L86" s="540"/>
      <c r="M86" s="540"/>
      <c r="N86" s="540"/>
      <c r="O86" s="540"/>
      <c r="P86" s="540"/>
      <c r="Q86" s="540"/>
      <c r="R86" s="540"/>
      <c r="S86" s="540"/>
      <c r="T86" s="540"/>
      <c r="U86" s="540"/>
      <c r="V86" s="540"/>
      <c r="W86" s="540"/>
      <c r="X86" s="540"/>
      <c r="Y86" s="540"/>
      <c r="Z86" s="540"/>
      <c r="AA86" s="540"/>
      <c r="AB86" s="540"/>
      <c r="AC86" s="540"/>
      <c r="AD86" s="540"/>
      <c r="AE86" s="540"/>
      <c r="AF86" s="540"/>
      <c r="AG86" s="540"/>
    </row>
    <row r="87" spans="1:33" ht="15.75" customHeight="1">
      <c r="A87" s="540"/>
      <c r="B87" s="540"/>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540"/>
      <c r="AF87" s="540"/>
      <c r="AG87" s="540"/>
    </row>
    <row r="88" spans="1:33" ht="15.75" customHeight="1">
      <c r="A88" s="540"/>
      <c r="B88" s="540"/>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0"/>
      <c r="AF88" s="540"/>
      <c r="AG88" s="540"/>
    </row>
    <row r="89" spans="1:33" ht="15.75" customHeight="1">
      <c r="A89" s="540"/>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0"/>
      <c r="AF89" s="540"/>
      <c r="AG89" s="540"/>
    </row>
    <row r="90" spans="1:33" ht="15.75" customHeight="1">
      <c r="A90" s="540"/>
      <c r="B90" s="540"/>
      <c r="C90" s="540"/>
      <c r="D90" s="540"/>
      <c r="E90" s="540"/>
      <c r="F90" s="540"/>
      <c r="G90" s="540"/>
      <c r="H90" s="540"/>
      <c r="I90" s="540"/>
      <c r="J90" s="540"/>
      <c r="K90" s="540"/>
      <c r="L90" s="540"/>
      <c r="M90" s="540"/>
      <c r="N90" s="540"/>
      <c r="O90" s="540"/>
      <c r="P90" s="540"/>
      <c r="Q90" s="540"/>
      <c r="R90" s="540"/>
      <c r="S90" s="540"/>
      <c r="T90" s="540"/>
      <c r="U90" s="540"/>
      <c r="V90" s="540"/>
      <c r="W90" s="540"/>
      <c r="X90" s="540"/>
      <c r="Y90" s="540"/>
      <c r="Z90" s="540"/>
      <c r="AA90" s="540"/>
      <c r="AB90" s="540"/>
      <c r="AC90" s="540"/>
      <c r="AD90" s="540"/>
      <c r="AE90" s="540"/>
      <c r="AF90" s="540"/>
      <c r="AG90" s="540"/>
    </row>
    <row r="91" spans="1:33" ht="15.75" customHeight="1">
      <c r="A91" s="540"/>
      <c r="B91" s="540"/>
      <c r="C91" s="540"/>
      <c r="D91" s="540"/>
      <c r="E91" s="540"/>
      <c r="F91" s="540"/>
      <c r="G91" s="540"/>
      <c r="H91" s="540"/>
      <c r="I91" s="540"/>
      <c r="J91" s="540"/>
      <c r="K91" s="540"/>
      <c r="L91" s="540"/>
      <c r="M91" s="540"/>
      <c r="N91" s="540"/>
      <c r="O91" s="540"/>
      <c r="P91" s="540"/>
      <c r="Q91" s="540"/>
      <c r="R91" s="540"/>
      <c r="S91" s="540"/>
      <c r="T91" s="540"/>
      <c r="U91" s="540"/>
      <c r="V91" s="540"/>
      <c r="W91" s="540"/>
      <c r="X91" s="540"/>
      <c r="Y91" s="540"/>
      <c r="Z91" s="540"/>
      <c r="AA91" s="540"/>
      <c r="AB91" s="540"/>
      <c r="AC91" s="540"/>
      <c r="AD91" s="540"/>
      <c r="AE91" s="540"/>
      <c r="AF91" s="540"/>
      <c r="AG91" s="540"/>
    </row>
    <row r="92" spans="1:33" ht="15.75" customHeight="1">
      <c r="A92" s="540"/>
      <c r="B92" s="540"/>
      <c r="C92" s="540"/>
      <c r="D92" s="540"/>
      <c r="E92" s="540"/>
      <c r="F92" s="540"/>
      <c r="G92" s="540"/>
      <c r="H92" s="540"/>
      <c r="I92" s="540"/>
      <c r="J92" s="540"/>
      <c r="K92" s="540"/>
      <c r="L92" s="540"/>
      <c r="M92" s="540"/>
      <c r="N92" s="540"/>
      <c r="O92" s="540"/>
      <c r="P92" s="540"/>
      <c r="Q92" s="540"/>
      <c r="R92" s="540"/>
      <c r="S92" s="540"/>
      <c r="T92" s="540"/>
      <c r="U92" s="540"/>
      <c r="V92" s="540"/>
      <c r="W92" s="540"/>
      <c r="X92" s="540"/>
      <c r="Y92" s="540"/>
      <c r="Z92" s="540"/>
      <c r="AA92" s="540"/>
      <c r="AB92" s="540"/>
      <c r="AC92" s="540"/>
      <c r="AD92" s="540"/>
      <c r="AE92" s="540"/>
      <c r="AF92" s="540"/>
      <c r="AG92" s="540"/>
    </row>
    <row r="93" spans="1:33" ht="15.75" customHeight="1">
      <c r="A93" s="540"/>
      <c r="B93" s="540"/>
      <c r="C93" s="540"/>
      <c r="D93" s="540"/>
      <c r="E93" s="540"/>
      <c r="F93" s="540"/>
      <c r="G93" s="540"/>
      <c r="H93" s="540"/>
      <c r="I93" s="540"/>
      <c r="J93" s="540"/>
      <c r="K93" s="540"/>
      <c r="L93" s="540"/>
      <c r="M93" s="540"/>
      <c r="N93" s="540"/>
      <c r="O93" s="540"/>
      <c r="P93" s="540"/>
      <c r="Q93" s="540"/>
      <c r="R93" s="540"/>
      <c r="S93" s="540"/>
      <c r="T93" s="540"/>
      <c r="U93" s="540"/>
      <c r="V93" s="540"/>
      <c r="W93" s="540"/>
      <c r="X93" s="540"/>
      <c r="Y93" s="540"/>
      <c r="Z93" s="540"/>
      <c r="AA93" s="540"/>
      <c r="AB93" s="540"/>
      <c r="AC93" s="540"/>
      <c r="AD93" s="540"/>
      <c r="AE93" s="540"/>
      <c r="AF93" s="540"/>
      <c r="AG93" s="540"/>
    </row>
    <row r="94" spans="1:33" ht="15.75" customHeight="1">
      <c r="A94" s="540"/>
      <c r="B94" s="540"/>
      <c r="C94" s="540"/>
      <c r="D94" s="540"/>
      <c r="E94" s="540"/>
      <c r="F94" s="540"/>
      <c r="G94" s="540"/>
      <c r="H94" s="540"/>
      <c r="I94" s="540"/>
      <c r="J94" s="540"/>
      <c r="K94" s="540"/>
      <c r="L94" s="540"/>
      <c r="M94" s="540"/>
      <c r="N94" s="540"/>
      <c r="O94" s="540"/>
      <c r="P94" s="540"/>
      <c r="Q94" s="540"/>
      <c r="R94" s="540"/>
      <c r="S94" s="540"/>
      <c r="T94" s="540"/>
      <c r="U94" s="540"/>
      <c r="V94" s="540"/>
      <c r="W94" s="540"/>
      <c r="X94" s="540"/>
      <c r="Y94" s="540"/>
      <c r="Z94" s="540"/>
      <c r="AA94" s="540"/>
      <c r="AB94" s="540"/>
      <c r="AC94" s="540"/>
      <c r="AD94" s="540"/>
      <c r="AE94" s="540"/>
      <c r="AF94" s="540"/>
      <c r="AG94" s="540"/>
    </row>
    <row r="95" spans="1:33" ht="15.75" customHeight="1">
      <c r="A95" s="540"/>
      <c r="B95" s="540"/>
      <c r="C95" s="540"/>
      <c r="D95" s="540"/>
      <c r="E95" s="540"/>
      <c r="F95" s="540"/>
      <c r="G95" s="540"/>
      <c r="H95" s="540"/>
      <c r="I95" s="540"/>
      <c r="J95" s="540"/>
      <c r="K95" s="540"/>
      <c r="L95" s="540"/>
      <c r="M95" s="540"/>
      <c r="N95" s="540"/>
      <c r="O95" s="540"/>
      <c r="P95" s="540"/>
      <c r="Q95" s="540"/>
      <c r="R95" s="540"/>
      <c r="S95" s="540"/>
      <c r="T95" s="540"/>
      <c r="U95" s="540"/>
      <c r="V95" s="540"/>
      <c r="W95" s="540"/>
      <c r="X95" s="540"/>
      <c r="Y95" s="540"/>
      <c r="Z95" s="540"/>
      <c r="AA95" s="540"/>
      <c r="AB95" s="540"/>
      <c r="AC95" s="540"/>
      <c r="AD95" s="540"/>
      <c r="AE95" s="540"/>
      <c r="AF95" s="540"/>
      <c r="AG95" s="540"/>
    </row>
    <row r="96" spans="1:33" ht="15.75" customHeight="1">
      <c r="A96" s="540"/>
      <c r="B96" s="540"/>
      <c r="C96" s="540"/>
      <c r="D96" s="540"/>
      <c r="E96" s="540"/>
      <c r="F96" s="540"/>
      <c r="G96" s="540"/>
      <c r="H96" s="540"/>
      <c r="I96" s="540"/>
      <c r="J96" s="540"/>
      <c r="K96" s="540"/>
      <c r="L96" s="540"/>
      <c r="M96" s="540"/>
      <c r="N96" s="540"/>
      <c r="O96" s="540"/>
      <c r="P96" s="540"/>
      <c r="Q96" s="540"/>
      <c r="R96" s="540"/>
      <c r="S96" s="540"/>
      <c r="T96" s="540"/>
      <c r="U96" s="540"/>
      <c r="V96" s="540"/>
      <c r="W96" s="540"/>
      <c r="X96" s="540"/>
      <c r="Y96" s="540"/>
      <c r="Z96" s="540"/>
      <c r="AA96" s="540"/>
      <c r="AB96" s="540"/>
      <c r="AC96" s="540"/>
      <c r="AD96" s="540"/>
      <c r="AE96" s="540"/>
      <c r="AF96" s="540"/>
      <c r="AG96" s="540"/>
    </row>
    <row r="97" spans="1:33" ht="15.75" customHeight="1">
      <c r="A97" s="540"/>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0"/>
      <c r="AF97" s="540"/>
      <c r="AG97" s="540"/>
    </row>
    <row r="98" spans="1:33" ht="15.75" customHeight="1">
      <c r="A98" s="540"/>
      <c r="B98" s="540"/>
      <c r="C98" s="540"/>
      <c r="D98" s="540"/>
      <c r="E98" s="540"/>
      <c r="F98" s="540"/>
      <c r="G98" s="540"/>
      <c r="H98" s="540"/>
      <c r="I98" s="540"/>
      <c r="J98" s="540"/>
      <c r="K98" s="540"/>
      <c r="L98" s="540"/>
      <c r="M98" s="540"/>
      <c r="N98" s="540"/>
      <c r="O98" s="540"/>
      <c r="P98" s="540"/>
      <c r="Q98" s="540"/>
      <c r="R98" s="540"/>
      <c r="S98" s="540"/>
      <c r="T98" s="540"/>
      <c r="U98" s="540"/>
      <c r="V98" s="540"/>
      <c r="W98" s="540"/>
      <c r="X98" s="540"/>
      <c r="Y98" s="540"/>
      <c r="Z98" s="540"/>
      <c r="AA98" s="540"/>
      <c r="AB98" s="540"/>
      <c r="AC98" s="540"/>
      <c r="AD98" s="540"/>
      <c r="AE98" s="540"/>
      <c r="AF98" s="540"/>
      <c r="AG98" s="540"/>
    </row>
    <row r="99" spans="1:33" ht="15.75" customHeight="1">
      <c r="A99" s="540"/>
      <c r="B99" s="540"/>
      <c r="C99" s="540"/>
      <c r="D99" s="540"/>
      <c r="E99" s="540"/>
      <c r="F99" s="540"/>
      <c r="G99" s="540"/>
      <c r="H99" s="540"/>
      <c r="I99" s="540"/>
      <c r="J99" s="540"/>
      <c r="K99" s="540"/>
      <c r="L99" s="540"/>
      <c r="M99" s="540"/>
      <c r="N99" s="540"/>
      <c r="O99" s="540"/>
      <c r="P99" s="540"/>
      <c r="Q99" s="540"/>
      <c r="R99" s="540"/>
      <c r="S99" s="540"/>
      <c r="T99" s="540"/>
      <c r="U99" s="540"/>
      <c r="V99" s="540"/>
      <c r="W99" s="540"/>
      <c r="X99" s="540"/>
      <c r="Y99" s="540"/>
      <c r="Z99" s="540"/>
      <c r="AA99" s="540"/>
      <c r="AB99" s="540"/>
      <c r="AC99" s="540"/>
      <c r="AD99" s="540"/>
      <c r="AE99" s="540"/>
      <c r="AF99" s="540"/>
      <c r="AG99" s="540"/>
    </row>
    <row r="100" spans="1:33" ht="15.75" customHeight="1">
      <c r="A100" s="540"/>
      <c r="B100" s="540"/>
      <c r="C100" s="540"/>
      <c r="D100" s="540"/>
      <c r="E100" s="540"/>
      <c r="F100" s="540"/>
      <c r="G100" s="540"/>
      <c r="H100" s="540"/>
      <c r="I100" s="540"/>
      <c r="J100" s="540"/>
      <c r="K100" s="540"/>
      <c r="L100" s="540"/>
      <c r="M100" s="540"/>
      <c r="N100" s="540"/>
      <c r="O100" s="540"/>
      <c r="P100" s="540"/>
      <c r="Q100" s="540"/>
      <c r="R100" s="540"/>
      <c r="S100" s="540"/>
      <c r="T100" s="540"/>
      <c r="U100" s="540"/>
      <c r="V100" s="540"/>
      <c r="W100" s="540"/>
      <c r="X100" s="540"/>
      <c r="Y100" s="540"/>
      <c r="Z100" s="540"/>
      <c r="AA100" s="540"/>
      <c r="AB100" s="540"/>
      <c r="AC100" s="540"/>
      <c r="AD100" s="540"/>
      <c r="AE100" s="540"/>
      <c r="AF100" s="540"/>
      <c r="AG100" s="540"/>
    </row>
    <row r="101" spans="1:33" ht="15.75" customHeight="1">
      <c r="A101" s="540"/>
      <c r="B101" s="540"/>
      <c r="C101" s="540"/>
      <c r="D101" s="540"/>
      <c r="E101" s="540"/>
      <c r="F101" s="540"/>
      <c r="G101" s="540"/>
      <c r="H101" s="540"/>
      <c r="I101" s="540"/>
      <c r="J101" s="540"/>
      <c r="K101" s="540"/>
      <c r="L101" s="540"/>
      <c r="M101" s="540"/>
      <c r="N101" s="540"/>
      <c r="O101" s="540"/>
      <c r="P101" s="540"/>
      <c r="Q101" s="540"/>
      <c r="R101" s="540"/>
      <c r="S101" s="540"/>
      <c r="T101" s="540"/>
      <c r="U101" s="540"/>
      <c r="V101" s="540"/>
      <c r="W101" s="540"/>
      <c r="X101" s="540"/>
      <c r="Y101" s="540"/>
      <c r="Z101" s="540"/>
      <c r="AA101" s="540"/>
      <c r="AB101" s="540"/>
      <c r="AC101" s="540"/>
      <c r="AD101" s="540"/>
      <c r="AE101" s="540"/>
      <c r="AF101" s="540"/>
      <c r="AG101" s="540"/>
    </row>
    <row r="102" spans="1:33" ht="15.75" customHeight="1">
      <c r="A102" s="540"/>
      <c r="B102" s="540"/>
      <c r="C102" s="540"/>
      <c r="D102" s="540"/>
      <c r="E102" s="540"/>
      <c r="F102" s="540"/>
      <c r="G102" s="540"/>
      <c r="H102" s="540"/>
      <c r="I102" s="540"/>
      <c r="J102" s="540"/>
      <c r="K102" s="540"/>
      <c r="L102" s="540"/>
      <c r="M102" s="540"/>
      <c r="N102" s="540"/>
      <c r="O102" s="540"/>
      <c r="P102" s="540"/>
      <c r="Q102" s="540"/>
      <c r="R102" s="540"/>
      <c r="S102" s="540"/>
      <c r="T102" s="540"/>
      <c r="U102" s="540"/>
      <c r="V102" s="540"/>
      <c r="W102" s="540"/>
      <c r="X102" s="540"/>
      <c r="Y102" s="540"/>
      <c r="Z102" s="540"/>
      <c r="AA102" s="540"/>
      <c r="AB102" s="540"/>
      <c r="AC102" s="540"/>
      <c r="AD102" s="540"/>
      <c r="AE102" s="540"/>
      <c r="AF102" s="540"/>
      <c r="AG102" s="540"/>
    </row>
    <row r="103" spans="1:33" ht="15.75" customHeight="1">
      <c r="A103" s="540"/>
      <c r="B103" s="540"/>
      <c r="C103" s="540"/>
      <c r="D103" s="540"/>
      <c r="E103" s="540"/>
      <c r="F103" s="540"/>
      <c r="G103" s="540"/>
      <c r="H103" s="540"/>
      <c r="I103" s="540"/>
      <c r="J103" s="540"/>
      <c r="K103" s="540"/>
      <c r="L103" s="540"/>
      <c r="M103" s="540"/>
      <c r="N103" s="540"/>
      <c r="O103" s="540"/>
      <c r="P103" s="540"/>
      <c r="Q103" s="540"/>
      <c r="R103" s="540"/>
      <c r="S103" s="540"/>
      <c r="T103" s="540"/>
      <c r="U103" s="540"/>
      <c r="V103" s="540"/>
      <c r="W103" s="540"/>
      <c r="X103" s="540"/>
      <c r="Y103" s="540"/>
      <c r="Z103" s="540"/>
      <c r="AA103" s="540"/>
      <c r="AB103" s="540"/>
      <c r="AC103" s="540"/>
      <c r="AD103" s="540"/>
      <c r="AE103" s="540"/>
      <c r="AF103" s="540"/>
      <c r="AG103" s="540"/>
    </row>
    <row r="104" spans="1:33" ht="15.75" customHeight="1">
      <c r="A104" s="540"/>
      <c r="B104" s="540"/>
      <c r="C104" s="540"/>
      <c r="D104" s="540"/>
      <c r="E104" s="540"/>
      <c r="F104" s="540"/>
      <c r="G104" s="540"/>
      <c r="H104" s="540"/>
      <c r="I104" s="540"/>
      <c r="J104" s="540"/>
      <c r="K104" s="540"/>
      <c r="L104" s="540"/>
      <c r="M104" s="540"/>
      <c r="N104" s="540"/>
      <c r="O104" s="540"/>
      <c r="P104" s="540"/>
      <c r="Q104" s="540"/>
      <c r="R104" s="540"/>
      <c r="S104" s="540"/>
      <c r="T104" s="540"/>
      <c r="U104" s="540"/>
      <c r="V104" s="540"/>
      <c r="W104" s="540"/>
      <c r="X104" s="540"/>
      <c r="Y104" s="540"/>
      <c r="Z104" s="540"/>
      <c r="AA104" s="540"/>
      <c r="AB104" s="540"/>
      <c r="AC104" s="540"/>
      <c r="AD104" s="540"/>
      <c r="AE104" s="540"/>
      <c r="AF104" s="540"/>
      <c r="AG104" s="540"/>
    </row>
    <row r="105" spans="1:33" ht="15.75" customHeight="1">
      <c r="A105" s="540"/>
      <c r="B105" s="540"/>
      <c r="C105" s="540"/>
      <c r="D105" s="540"/>
      <c r="E105" s="540"/>
      <c r="F105" s="540"/>
      <c r="G105" s="540"/>
      <c r="H105" s="540"/>
      <c r="I105" s="540"/>
      <c r="J105" s="540"/>
      <c r="K105" s="540"/>
      <c r="L105" s="540"/>
      <c r="M105" s="540"/>
      <c r="N105" s="540"/>
      <c r="O105" s="540"/>
      <c r="P105" s="540"/>
      <c r="Q105" s="540"/>
      <c r="R105" s="540"/>
      <c r="S105" s="540"/>
      <c r="T105" s="540"/>
      <c r="U105" s="540"/>
      <c r="V105" s="540"/>
      <c r="W105" s="540"/>
      <c r="X105" s="540"/>
      <c r="Y105" s="540"/>
      <c r="Z105" s="540"/>
      <c r="AA105" s="540"/>
      <c r="AB105" s="540"/>
      <c r="AC105" s="540"/>
      <c r="AD105" s="540"/>
      <c r="AE105" s="540"/>
      <c r="AF105" s="540"/>
      <c r="AG105" s="540"/>
    </row>
    <row r="106" spans="1:33" ht="15.75" customHeight="1">
      <c r="A106" s="540"/>
      <c r="B106" s="540"/>
      <c r="C106" s="540"/>
      <c r="D106" s="540"/>
      <c r="E106" s="540"/>
      <c r="F106" s="540"/>
      <c r="G106" s="540"/>
      <c r="H106" s="540"/>
      <c r="I106" s="540"/>
      <c r="J106" s="540"/>
      <c r="K106" s="540"/>
      <c r="L106" s="540"/>
      <c r="M106" s="540"/>
      <c r="N106" s="540"/>
      <c r="O106" s="540"/>
      <c r="P106" s="540"/>
      <c r="Q106" s="540"/>
      <c r="R106" s="540"/>
      <c r="S106" s="540"/>
      <c r="T106" s="540"/>
      <c r="U106" s="540"/>
      <c r="V106" s="540"/>
      <c r="W106" s="540"/>
      <c r="X106" s="540"/>
      <c r="Y106" s="540"/>
      <c r="Z106" s="540"/>
      <c r="AA106" s="540"/>
      <c r="AB106" s="540"/>
      <c r="AC106" s="540"/>
      <c r="AD106" s="540"/>
      <c r="AE106" s="540"/>
      <c r="AF106" s="540"/>
      <c r="AG106" s="540"/>
    </row>
    <row r="107" spans="1:33" ht="15.75" customHeight="1">
      <c r="A107" s="540"/>
      <c r="B107" s="540"/>
      <c r="C107" s="540"/>
      <c r="D107" s="540"/>
      <c r="E107" s="540"/>
      <c r="F107" s="540"/>
      <c r="G107" s="540"/>
      <c r="H107" s="540"/>
      <c r="I107" s="540"/>
      <c r="J107" s="540"/>
      <c r="K107" s="540"/>
      <c r="L107" s="540"/>
      <c r="M107" s="540"/>
      <c r="N107" s="540"/>
      <c r="O107" s="540"/>
      <c r="P107" s="540"/>
      <c r="Q107" s="540"/>
      <c r="R107" s="540"/>
      <c r="S107" s="540"/>
      <c r="T107" s="540"/>
      <c r="U107" s="540"/>
      <c r="V107" s="540"/>
      <c r="W107" s="540"/>
      <c r="X107" s="540"/>
      <c r="Y107" s="540"/>
      <c r="Z107" s="540"/>
      <c r="AA107" s="540"/>
      <c r="AB107" s="540"/>
      <c r="AC107" s="540"/>
      <c r="AD107" s="540"/>
      <c r="AE107" s="540"/>
      <c r="AF107" s="540"/>
      <c r="AG107" s="540"/>
    </row>
    <row r="108" spans="1:33" ht="15.75" customHeight="1">
      <c r="A108" s="540"/>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0"/>
      <c r="AF108" s="540"/>
      <c r="AG108" s="540"/>
    </row>
    <row r="109" spans="1:33" ht="15.75" customHeight="1">
      <c r="A109" s="540"/>
      <c r="B109" s="540"/>
      <c r="C109" s="540"/>
      <c r="D109" s="540"/>
      <c r="E109" s="540"/>
      <c r="F109" s="540"/>
      <c r="G109" s="540"/>
      <c r="H109" s="540"/>
      <c r="I109" s="540"/>
      <c r="J109" s="540"/>
      <c r="K109" s="540"/>
      <c r="L109" s="540"/>
      <c r="M109" s="540"/>
      <c r="N109" s="540"/>
      <c r="O109" s="540"/>
      <c r="P109" s="540"/>
      <c r="Q109" s="540"/>
      <c r="R109" s="540"/>
      <c r="S109" s="540"/>
      <c r="T109" s="540"/>
      <c r="U109" s="540"/>
      <c r="V109" s="540"/>
      <c r="W109" s="540"/>
      <c r="X109" s="540"/>
      <c r="Y109" s="540"/>
      <c r="Z109" s="540"/>
      <c r="AA109" s="540"/>
      <c r="AB109" s="540"/>
      <c r="AC109" s="540"/>
      <c r="AD109" s="540"/>
      <c r="AE109" s="540"/>
      <c r="AF109" s="540"/>
      <c r="AG109" s="540"/>
    </row>
    <row r="110" spans="1:33" ht="15.75" customHeight="1">
      <c r="A110" s="540"/>
      <c r="B110" s="540"/>
      <c r="C110" s="540"/>
      <c r="D110" s="540"/>
      <c r="E110" s="540"/>
      <c r="F110" s="540"/>
      <c r="G110" s="540"/>
      <c r="H110" s="540"/>
      <c r="I110" s="540"/>
      <c r="J110" s="540"/>
      <c r="K110" s="540"/>
      <c r="L110" s="540"/>
      <c r="M110" s="540"/>
      <c r="N110" s="540"/>
      <c r="O110" s="540"/>
      <c r="P110" s="540"/>
      <c r="Q110" s="540"/>
      <c r="R110" s="540"/>
      <c r="S110" s="540"/>
      <c r="T110" s="540"/>
      <c r="U110" s="540"/>
      <c r="V110" s="540"/>
      <c r="W110" s="540"/>
      <c r="X110" s="540"/>
      <c r="Y110" s="540"/>
      <c r="Z110" s="540"/>
      <c r="AA110" s="540"/>
      <c r="AB110" s="540"/>
      <c r="AC110" s="540"/>
      <c r="AD110" s="540"/>
      <c r="AE110" s="540"/>
      <c r="AF110" s="540"/>
      <c r="AG110" s="540"/>
    </row>
    <row r="111" spans="1:33" ht="15.75" customHeight="1">
      <c r="A111" s="540"/>
      <c r="B111" s="540"/>
      <c r="C111" s="540"/>
      <c r="D111" s="540"/>
      <c r="E111" s="540"/>
      <c r="F111" s="540"/>
      <c r="G111" s="540"/>
      <c r="H111" s="540"/>
      <c r="I111" s="540"/>
      <c r="J111" s="540"/>
      <c r="K111" s="540"/>
      <c r="L111" s="540"/>
      <c r="M111" s="540"/>
      <c r="N111" s="540"/>
      <c r="O111" s="540"/>
      <c r="P111" s="540"/>
      <c r="Q111" s="540"/>
      <c r="R111" s="540"/>
      <c r="S111" s="540"/>
      <c r="T111" s="540"/>
      <c r="U111" s="540"/>
      <c r="V111" s="540"/>
      <c r="W111" s="540"/>
      <c r="X111" s="540"/>
      <c r="Y111" s="540"/>
      <c r="Z111" s="540"/>
      <c r="AA111" s="540"/>
      <c r="AB111" s="540"/>
      <c r="AC111" s="540"/>
      <c r="AD111" s="540"/>
      <c r="AE111" s="540"/>
      <c r="AF111" s="540"/>
      <c r="AG111" s="540"/>
    </row>
    <row r="112" spans="1:33" ht="15.75" customHeight="1">
      <c r="A112" s="540"/>
      <c r="B112" s="540"/>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540"/>
      <c r="AF112" s="540"/>
      <c r="AG112" s="540"/>
    </row>
    <row r="113" spans="1:33" ht="15.75" customHeight="1">
      <c r="A113" s="540"/>
      <c r="B113" s="540"/>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0"/>
      <c r="AF113" s="540"/>
      <c r="AG113" s="540"/>
    </row>
    <row r="114" spans="1:33" ht="15.75" customHeight="1">
      <c r="A114" s="540"/>
      <c r="B114" s="540"/>
      <c r="C114" s="540"/>
      <c r="D114" s="540"/>
      <c r="E114" s="540"/>
      <c r="F114" s="540"/>
      <c r="G114" s="540"/>
      <c r="H114" s="540"/>
      <c r="I114" s="540"/>
      <c r="J114" s="540"/>
      <c r="K114" s="540"/>
      <c r="L114" s="540"/>
      <c r="M114" s="540"/>
      <c r="N114" s="540"/>
      <c r="O114" s="540"/>
      <c r="P114" s="540"/>
      <c r="Q114" s="540"/>
      <c r="R114" s="540"/>
      <c r="S114" s="540"/>
      <c r="T114" s="540"/>
      <c r="U114" s="540"/>
      <c r="V114" s="540"/>
      <c r="W114" s="540"/>
      <c r="X114" s="540"/>
      <c r="Y114" s="540"/>
      <c r="Z114" s="540"/>
      <c r="AA114" s="540"/>
      <c r="AB114" s="540"/>
      <c r="AC114" s="540"/>
      <c r="AD114" s="540"/>
      <c r="AE114" s="540"/>
      <c r="AF114" s="540"/>
      <c r="AG114" s="540"/>
    </row>
    <row r="115" spans="1:33" ht="15.75" customHeight="1">
      <c r="A115" s="540"/>
      <c r="B115" s="540"/>
      <c r="C115" s="540"/>
      <c r="D115" s="540"/>
      <c r="E115" s="540"/>
      <c r="F115" s="540"/>
      <c r="G115" s="540"/>
      <c r="H115" s="540"/>
      <c r="I115" s="540"/>
      <c r="J115" s="540"/>
      <c r="K115" s="540"/>
      <c r="L115" s="540"/>
      <c r="M115" s="540"/>
      <c r="N115" s="540"/>
      <c r="O115" s="540"/>
      <c r="P115" s="540"/>
      <c r="Q115" s="540"/>
      <c r="R115" s="540"/>
      <c r="S115" s="540"/>
      <c r="T115" s="540"/>
      <c r="U115" s="540"/>
      <c r="V115" s="540"/>
      <c r="W115" s="540"/>
      <c r="X115" s="540"/>
      <c r="Y115" s="540"/>
      <c r="Z115" s="540"/>
      <c r="AA115" s="540"/>
      <c r="AB115" s="540"/>
      <c r="AC115" s="540"/>
      <c r="AD115" s="540"/>
      <c r="AE115" s="540"/>
      <c r="AF115" s="540"/>
      <c r="AG115" s="540"/>
    </row>
    <row r="116" spans="1:33" ht="15.75" customHeight="1">
      <c r="A116" s="540"/>
      <c r="B116" s="540"/>
      <c r="C116" s="540"/>
      <c r="D116" s="540"/>
      <c r="E116" s="540"/>
      <c r="F116" s="540"/>
      <c r="G116" s="540"/>
      <c r="H116" s="540"/>
      <c r="I116" s="540"/>
      <c r="J116" s="540"/>
      <c r="K116" s="540"/>
      <c r="L116" s="540"/>
      <c r="M116" s="540"/>
      <c r="N116" s="540"/>
      <c r="O116" s="540"/>
      <c r="P116" s="540"/>
      <c r="Q116" s="540"/>
      <c r="R116" s="540"/>
      <c r="S116" s="540"/>
      <c r="T116" s="540"/>
      <c r="U116" s="540"/>
      <c r="V116" s="540"/>
      <c r="W116" s="540"/>
      <c r="X116" s="540"/>
      <c r="Y116" s="540"/>
      <c r="Z116" s="540"/>
      <c r="AA116" s="540"/>
      <c r="AB116" s="540"/>
      <c r="AC116" s="540"/>
      <c r="AD116" s="540"/>
      <c r="AE116" s="540"/>
      <c r="AF116" s="540"/>
      <c r="AG116" s="540"/>
    </row>
    <row r="117" spans="1:33" ht="15.75" customHeight="1">
      <c r="A117" s="540"/>
      <c r="B117" s="540"/>
      <c r="C117" s="540"/>
      <c r="D117" s="540"/>
      <c r="E117" s="540"/>
      <c r="F117" s="540"/>
      <c r="G117" s="540"/>
      <c r="H117" s="540"/>
      <c r="I117" s="540"/>
      <c r="J117" s="540"/>
      <c r="K117" s="540"/>
      <c r="L117" s="540"/>
      <c r="M117" s="540"/>
      <c r="N117" s="540"/>
      <c r="O117" s="540"/>
      <c r="P117" s="540"/>
      <c r="Q117" s="540"/>
      <c r="R117" s="540"/>
      <c r="S117" s="540"/>
      <c r="T117" s="540"/>
      <c r="U117" s="540"/>
      <c r="V117" s="540"/>
      <c r="W117" s="540"/>
      <c r="X117" s="540"/>
      <c r="Y117" s="540"/>
      <c r="Z117" s="540"/>
      <c r="AA117" s="540"/>
      <c r="AB117" s="540"/>
      <c r="AC117" s="540"/>
      <c r="AD117" s="540"/>
      <c r="AE117" s="540"/>
      <c r="AF117" s="540"/>
      <c r="AG117" s="540"/>
    </row>
    <row r="118" spans="1:33" ht="15.75" customHeight="1">
      <c r="A118" s="540"/>
      <c r="B118" s="540"/>
      <c r="C118" s="540"/>
      <c r="D118" s="540"/>
      <c r="E118" s="540"/>
      <c r="F118" s="540"/>
      <c r="G118" s="540"/>
      <c r="H118" s="540"/>
      <c r="I118" s="540"/>
      <c r="J118" s="540"/>
      <c r="K118" s="540"/>
      <c r="L118" s="540"/>
      <c r="M118" s="540"/>
      <c r="N118" s="540"/>
      <c r="O118" s="540"/>
      <c r="P118" s="540"/>
      <c r="Q118" s="540"/>
      <c r="R118" s="540"/>
      <c r="S118" s="540"/>
      <c r="T118" s="540"/>
      <c r="U118" s="540"/>
      <c r="V118" s="540"/>
      <c r="W118" s="540"/>
      <c r="X118" s="540"/>
      <c r="Y118" s="540"/>
      <c r="Z118" s="540"/>
      <c r="AA118" s="540"/>
      <c r="AB118" s="540"/>
      <c r="AC118" s="540"/>
      <c r="AD118" s="540"/>
      <c r="AE118" s="540"/>
      <c r="AF118" s="540"/>
      <c r="AG118" s="540"/>
    </row>
    <row r="119" spans="1:33" ht="15.75" customHeight="1">
      <c r="A119" s="540"/>
      <c r="B119" s="540"/>
      <c r="C119" s="540"/>
      <c r="D119" s="540"/>
      <c r="E119" s="540"/>
      <c r="F119" s="540"/>
      <c r="G119" s="540"/>
      <c r="H119" s="540"/>
      <c r="I119" s="540"/>
      <c r="J119" s="540"/>
      <c r="K119" s="540"/>
      <c r="L119" s="540"/>
      <c r="M119" s="540"/>
      <c r="N119" s="540"/>
      <c r="O119" s="540"/>
      <c r="P119" s="540"/>
      <c r="Q119" s="540"/>
      <c r="R119" s="540"/>
      <c r="S119" s="540"/>
      <c r="T119" s="540"/>
      <c r="U119" s="540"/>
      <c r="V119" s="540"/>
      <c r="W119" s="540"/>
      <c r="X119" s="540"/>
      <c r="Y119" s="540"/>
      <c r="Z119" s="540"/>
      <c r="AA119" s="540"/>
      <c r="AB119" s="540"/>
      <c r="AC119" s="540"/>
      <c r="AD119" s="540"/>
      <c r="AE119" s="540"/>
      <c r="AF119" s="540"/>
      <c r="AG119" s="540"/>
    </row>
    <row r="120" spans="1:33" ht="15.75" customHeight="1">
      <c r="A120" s="540"/>
      <c r="B120" s="540"/>
      <c r="C120" s="540"/>
      <c r="D120" s="540"/>
      <c r="E120" s="540"/>
      <c r="F120" s="540"/>
      <c r="G120" s="540"/>
      <c r="H120" s="540"/>
      <c r="I120" s="540"/>
      <c r="J120" s="540"/>
      <c r="K120" s="540"/>
      <c r="L120" s="540"/>
      <c r="M120" s="540"/>
      <c r="N120" s="540"/>
      <c r="O120" s="540"/>
      <c r="P120" s="540"/>
      <c r="Q120" s="540"/>
      <c r="R120" s="540"/>
      <c r="S120" s="540"/>
      <c r="T120" s="540"/>
      <c r="U120" s="540"/>
      <c r="V120" s="540"/>
      <c r="W120" s="540"/>
      <c r="X120" s="540"/>
      <c r="Y120" s="540"/>
      <c r="Z120" s="540"/>
      <c r="AA120" s="540"/>
      <c r="AB120" s="540"/>
      <c r="AC120" s="540"/>
      <c r="AD120" s="540"/>
      <c r="AE120" s="540"/>
      <c r="AF120" s="540"/>
      <c r="AG120" s="540"/>
    </row>
    <row r="121" spans="1:33" ht="15.75" customHeight="1">
      <c r="A121" s="540"/>
      <c r="B121" s="540"/>
      <c r="C121" s="540"/>
      <c r="D121" s="540"/>
      <c r="E121" s="540"/>
      <c r="F121" s="540"/>
      <c r="G121" s="540"/>
      <c r="H121" s="540"/>
      <c r="I121" s="540"/>
      <c r="J121" s="540"/>
      <c r="K121" s="540"/>
      <c r="L121" s="540"/>
      <c r="M121" s="540"/>
      <c r="N121" s="540"/>
      <c r="O121" s="540"/>
      <c r="P121" s="540"/>
      <c r="Q121" s="540"/>
      <c r="R121" s="540"/>
      <c r="S121" s="540"/>
      <c r="T121" s="540"/>
      <c r="U121" s="540"/>
      <c r="V121" s="540"/>
      <c r="W121" s="540"/>
      <c r="X121" s="540"/>
      <c r="Y121" s="540"/>
      <c r="Z121" s="540"/>
      <c r="AA121" s="540"/>
      <c r="AB121" s="540"/>
      <c r="AC121" s="540"/>
      <c r="AD121" s="540"/>
      <c r="AE121" s="540"/>
      <c r="AF121" s="540"/>
      <c r="AG121" s="540"/>
    </row>
    <row r="122" spans="1:33" ht="15.75" customHeight="1">
      <c r="A122" s="540"/>
      <c r="B122" s="540"/>
      <c r="C122" s="540"/>
      <c r="D122" s="540"/>
      <c r="E122" s="540"/>
      <c r="F122" s="540"/>
      <c r="G122" s="540"/>
      <c r="H122" s="540"/>
      <c r="I122" s="540"/>
      <c r="J122" s="540"/>
      <c r="K122" s="540"/>
      <c r="L122" s="540"/>
      <c r="M122" s="540"/>
      <c r="N122" s="540"/>
      <c r="O122" s="540"/>
      <c r="P122" s="540"/>
      <c r="Q122" s="540"/>
      <c r="R122" s="540"/>
      <c r="S122" s="540"/>
      <c r="T122" s="540"/>
      <c r="U122" s="540"/>
      <c r="V122" s="540"/>
      <c r="W122" s="540"/>
      <c r="X122" s="540"/>
      <c r="Y122" s="540"/>
      <c r="Z122" s="540"/>
      <c r="AA122" s="540"/>
      <c r="AB122" s="540"/>
      <c r="AC122" s="540"/>
      <c r="AD122" s="540"/>
      <c r="AE122" s="540"/>
      <c r="AF122" s="540"/>
      <c r="AG122" s="540"/>
    </row>
    <row r="123" spans="1:33" ht="15.75" customHeight="1">
      <c r="A123" s="540"/>
      <c r="B123" s="540"/>
      <c r="C123" s="540"/>
      <c r="D123" s="540"/>
      <c r="E123" s="540"/>
      <c r="F123" s="540"/>
      <c r="G123" s="540"/>
      <c r="H123" s="540"/>
      <c r="I123" s="540"/>
      <c r="J123" s="540"/>
      <c r="K123" s="540"/>
      <c r="L123" s="540"/>
      <c r="M123" s="540"/>
      <c r="N123" s="540"/>
      <c r="O123" s="540"/>
      <c r="P123" s="540"/>
      <c r="Q123" s="540"/>
      <c r="R123" s="540"/>
      <c r="S123" s="540"/>
      <c r="T123" s="540"/>
      <c r="U123" s="540"/>
      <c r="V123" s="540"/>
      <c r="W123" s="540"/>
      <c r="X123" s="540"/>
      <c r="Y123" s="540"/>
      <c r="Z123" s="540"/>
      <c r="AA123" s="540"/>
      <c r="AB123" s="540"/>
      <c r="AC123" s="540"/>
      <c r="AD123" s="540"/>
      <c r="AE123" s="540"/>
      <c r="AF123" s="540"/>
      <c r="AG123" s="540"/>
    </row>
    <row r="124" spans="1:33" ht="15.75" customHeight="1">
      <c r="A124" s="540"/>
      <c r="B124" s="540"/>
      <c r="C124" s="540"/>
      <c r="D124" s="540"/>
      <c r="E124" s="540"/>
      <c r="F124" s="540"/>
      <c r="G124" s="540"/>
      <c r="H124" s="540"/>
      <c r="I124" s="540"/>
      <c r="J124" s="540"/>
      <c r="K124" s="540"/>
      <c r="L124" s="540"/>
      <c r="M124" s="540"/>
      <c r="N124" s="540"/>
      <c r="O124" s="540"/>
      <c r="P124" s="540"/>
      <c r="Q124" s="540"/>
      <c r="R124" s="540"/>
      <c r="S124" s="540"/>
      <c r="T124" s="540"/>
      <c r="U124" s="540"/>
      <c r="V124" s="540"/>
      <c r="W124" s="540"/>
      <c r="X124" s="540"/>
      <c r="Y124" s="540"/>
      <c r="Z124" s="540"/>
      <c r="AA124" s="540"/>
      <c r="AB124" s="540"/>
      <c r="AC124" s="540"/>
      <c r="AD124" s="540"/>
      <c r="AE124" s="540"/>
      <c r="AF124" s="540"/>
      <c r="AG124" s="540"/>
    </row>
    <row r="125" spans="1:33" ht="15.75" customHeight="1">
      <c r="A125" s="540"/>
      <c r="B125" s="540"/>
      <c r="C125" s="540"/>
      <c r="D125" s="540"/>
      <c r="E125" s="540"/>
      <c r="F125" s="540"/>
      <c r="G125" s="540"/>
      <c r="H125" s="540"/>
      <c r="I125" s="540"/>
      <c r="J125" s="540"/>
      <c r="K125" s="540"/>
      <c r="L125" s="540"/>
      <c r="M125" s="540"/>
      <c r="N125" s="540"/>
      <c r="O125" s="540"/>
      <c r="P125" s="540"/>
      <c r="Q125" s="540"/>
      <c r="R125" s="540"/>
      <c r="S125" s="540"/>
      <c r="T125" s="540"/>
      <c r="U125" s="540"/>
      <c r="V125" s="540"/>
      <c r="W125" s="540"/>
      <c r="X125" s="540"/>
      <c r="Y125" s="540"/>
      <c r="Z125" s="540"/>
      <c r="AA125" s="540"/>
      <c r="AB125" s="540"/>
      <c r="AC125" s="540"/>
      <c r="AD125" s="540"/>
      <c r="AE125" s="540"/>
      <c r="AF125" s="540"/>
      <c r="AG125" s="540"/>
    </row>
    <row r="126" spans="1:33" ht="15.75" customHeight="1">
      <c r="A126" s="540"/>
      <c r="B126" s="540"/>
      <c r="C126" s="540"/>
      <c r="D126" s="540"/>
      <c r="E126" s="540"/>
      <c r="F126" s="540"/>
      <c r="G126" s="540"/>
      <c r="H126" s="540"/>
      <c r="I126" s="540"/>
      <c r="J126" s="540"/>
      <c r="K126" s="540"/>
      <c r="L126" s="540"/>
      <c r="M126" s="540"/>
      <c r="N126" s="540"/>
      <c r="O126" s="540"/>
      <c r="P126" s="540"/>
      <c r="Q126" s="540"/>
      <c r="R126" s="540"/>
      <c r="S126" s="540"/>
      <c r="T126" s="540"/>
      <c r="U126" s="540"/>
      <c r="V126" s="540"/>
      <c r="W126" s="540"/>
      <c r="X126" s="540"/>
      <c r="Y126" s="540"/>
      <c r="Z126" s="540"/>
      <c r="AA126" s="540"/>
      <c r="AB126" s="540"/>
      <c r="AC126" s="540"/>
      <c r="AD126" s="540"/>
      <c r="AE126" s="540"/>
      <c r="AF126" s="540"/>
      <c r="AG126" s="540"/>
    </row>
    <row r="127" spans="1:33" ht="15.75" customHeight="1">
      <c r="A127" s="540"/>
      <c r="B127" s="540"/>
      <c r="C127" s="540"/>
      <c r="D127" s="540"/>
      <c r="E127" s="540"/>
      <c r="F127" s="540"/>
      <c r="G127" s="540"/>
      <c r="H127" s="540"/>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c r="AF127" s="540"/>
      <c r="AG127" s="540"/>
    </row>
    <row r="128" spans="1:33" ht="15.75" customHeight="1">
      <c r="A128" s="540"/>
      <c r="B128" s="540"/>
      <c r="C128" s="540"/>
      <c r="D128" s="540"/>
      <c r="E128" s="540"/>
      <c r="F128" s="540"/>
      <c r="G128" s="540"/>
      <c r="H128" s="540"/>
      <c r="I128" s="540"/>
      <c r="J128" s="540"/>
      <c r="K128" s="540"/>
      <c r="L128" s="540"/>
      <c r="M128" s="540"/>
      <c r="N128" s="540"/>
      <c r="O128" s="540"/>
      <c r="P128" s="540"/>
      <c r="Q128" s="540"/>
      <c r="R128" s="540"/>
      <c r="S128" s="540"/>
      <c r="T128" s="540"/>
      <c r="U128" s="540"/>
      <c r="V128" s="540"/>
      <c r="W128" s="540"/>
      <c r="X128" s="540"/>
      <c r="Y128" s="540"/>
      <c r="Z128" s="540"/>
      <c r="AA128" s="540"/>
      <c r="AB128" s="540"/>
      <c r="AC128" s="540"/>
      <c r="AD128" s="540"/>
      <c r="AE128" s="540"/>
      <c r="AF128" s="540"/>
      <c r="AG128" s="540"/>
    </row>
    <row r="129" spans="1:33" ht="15.75" customHeight="1">
      <c r="A129" s="540"/>
      <c r="B129" s="540"/>
      <c r="C129" s="540"/>
      <c r="D129" s="540"/>
      <c r="E129" s="540"/>
      <c r="F129" s="540"/>
      <c r="G129" s="540"/>
      <c r="H129" s="540"/>
      <c r="I129" s="540"/>
      <c r="J129" s="540"/>
      <c r="K129" s="540"/>
      <c r="L129" s="540"/>
      <c r="M129" s="540"/>
      <c r="N129" s="540"/>
      <c r="O129" s="540"/>
      <c r="P129" s="540"/>
      <c r="Q129" s="540"/>
      <c r="R129" s="540"/>
      <c r="S129" s="540"/>
      <c r="T129" s="540"/>
      <c r="U129" s="540"/>
      <c r="V129" s="540"/>
      <c r="W129" s="540"/>
      <c r="X129" s="540"/>
      <c r="Y129" s="540"/>
      <c r="Z129" s="540"/>
      <c r="AA129" s="540"/>
      <c r="AB129" s="540"/>
      <c r="AC129" s="540"/>
      <c r="AD129" s="540"/>
      <c r="AE129" s="540"/>
      <c r="AF129" s="540"/>
      <c r="AG129" s="540"/>
    </row>
    <row r="130" spans="1:33" ht="15.75" customHeight="1">
      <c r="A130" s="540"/>
      <c r="B130" s="540"/>
      <c r="C130" s="540"/>
      <c r="D130" s="540"/>
      <c r="E130" s="540"/>
      <c r="F130" s="540"/>
      <c r="G130" s="540"/>
      <c r="H130" s="540"/>
      <c r="I130" s="540"/>
      <c r="J130" s="540"/>
      <c r="K130" s="540"/>
      <c r="L130" s="540"/>
      <c r="M130" s="540"/>
      <c r="N130" s="540"/>
      <c r="O130" s="540"/>
      <c r="P130" s="540"/>
      <c r="Q130" s="540"/>
      <c r="R130" s="540"/>
      <c r="S130" s="540"/>
      <c r="T130" s="540"/>
      <c r="U130" s="540"/>
      <c r="V130" s="540"/>
      <c r="W130" s="540"/>
      <c r="X130" s="540"/>
      <c r="Y130" s="540"/>
      <c r="Z130" s="540"/>
      <c r="AA130" s="540"/>
      <c r="AB130" s="540"/>
      <c r="AC130" s="540"/>
      <c r="AD130" s="540"/>
      <c r="AE130" s="540"/>
      <c r="AF130" s="540"/>
      <c r="AG130" s="540"/>
    </row>
    <row r="131" spans="1:33" ht="15.75" customHeight="1">
      <c r="A131" s="540"/>
      <c r="B131" s="540"/>
      <c r="C131" s="540"/>
      <c r="D131" s="540"/>
      <c r="E131" s="540"/>
      <c r="F131" s="540"/>
      <c r="G131" s="540"/>
      <c r="H131" s="540"/>
      <c r="I131" s="540"/>
      <c r="J131" s="540"/>
      <c r="K131" s="540"/>
      <c r="L131" s="540"/>
      <c r="M131" s="540"/>
      <c r="N131" s="540"/>
      <c r="O131" s="540"/>
      <c r="P131" s="540"/>
      <c r="Q131" s="540"/>
      <c r="R131" s="540"/>
      <c r="S131" s="540"/>
      <c r="T131" s="540"/>
      <c r="U131" s="540"/>
      <c r="V131" s="540"/>
      <c r="W131" s="540"/>
      <c r="X131" s="540"/>
      <c r="Y131" s="540"/>
      <c r="Z131" s="540"/>
      <c r="AA131" s="540"/>
      <c r="AB131" s="540"/>
      <c r="AC131" s="540"/>
      <c r="AD131" s="540"/>
      <c r="AE131" s="540"/>
      <c r="AF131" s="540"/>
      <c r="AG131" s="540"/>
    </row>
    <row r="132" spans="1:33" ht="15.75" customHeight="1">
      <c r="A132" s="540"/>
      <c r="B132" s="540"/>
      <c r="C132" s="540"/>
      <c r="D132" s="540"/>
      <c r="E132" s="540"/>
      <c r="F132" s="540"/>
      <c r="G132" s="540"/>
      <c r="H132" s="540"/>
      <c r="I132" s="540"/>
      <c r="J132" s="540"/>
      <c r="K132" s="540"/>
      <c r="L132" s="540"/>
      <c r="M132" s="540"/>
      <c r="N132" s="540"/>
      <c r="O132" s="540"/>
      <c r="P132" s="540"/>
      <c r="Q132" s="540"/>
      <c r="R132" s="540"/>
      <c r="S132" s="540"/>
      <c r="T132" s="540"/>
      <c r="U132" s="540"/>
      <c r="V132" s="540"/>
      <c r="W132" s="540"/>
      <c r="X132" s="540"/>
      <c r="Y132" s="540"/>
      <c r="Z132" s="540"/>
      <c r="AA132" s="540"/>
      <c r="AB132" s="540"/>
      <c r="AC132" s="540"/>
      <c r="AD132" s="540"/>
      <c r="AE132" s="540"/>
      <c r="AF132" s="540"/>
      <c r="AG132" s="540"/>
    </row>
    <row r="133" spans="1:33" ht="15.75" customHeight="1">
      <c r="A133" s="540"/>
      <c r="B133" s="540"/>
      <c r="C133" s="540"/>
      <c r="D133" s="540"/>
      <c r="E133" s="540"/>
      <c r="F133" s="540"/>
      <c r="G133" s="540"/>
      <c r="H133" s="540"/>
      <c r="I133" s="540"/>
      <c r="J133" s="540"/>
      <c r="K133" s="540"/>
      <c r="L133" s="540"/>
      <c r="M133" s="540"/>
      <c r="N133" s="540"/>
      <c r="O133" s="540"/>
      <c r="P133" s="540"/>
      <c r="Q133" s="540"/>
      <c r="R133" s="540"/>
      <c r="S133" s="540"/>
      <c r="T133" s="540"/>
      <c r="U133" s="540"/>
      <c r="V133" s="540"/>
      <c r="W133" s="540"/>
      <c r="X133" s="540"/>
      <c r="Y133" s="540"/>
      <c r="Z133" s="540"/>
      <c r="AA133" s="540"/>
      <c r="AB133" s="540"/>
      <c r="AC133" s="540"/>
      <c r="AD133" s="540"/>
      <c r="AE133" s="540"/>
      <c r="AF133" s="540"/>
      <c r="AG133" s="540"/>
    </row>
    <row r="134" spans="1:33" ht="15.75" customHeight="1">
      <c r="A134" s="540"/>
      <c r="B134" s="540"/>
      <c r="C134" s="540"/>
      <c r="D134" s="540"/>
      <c r="E134" s="540"/>
      <c r="F134" s="540"/>
      <c r="G134" s="540"/>
      <c r="H134" s="540"/>
      <c r="I134" s="540"/>
      <c r="J134" s="540"/>
      <c r="K134" s="540"/>
      <c r="L134" s="540"/>
      <c r="M134" s="540"/>
      <c r="N134" s="540"/>
      <c r="O134" s="540"/>
      <c r="P134" s="540"/>
      <c r="Q134" s="540"/>
      <c r="R134" s="540"/>
      <c r="S134" s="540"/>
      <c r="T134" s="540"/>
      <c r="U134" s="540"/>
      <c r="V134" s="540"/>
      <c r="W134" s="540"/>
      <c r="X134" s="540"/>
      <c r="Y134" s="540"/>
      <c r="Z134" s="540"/>
      <c r="AA134" s="540"/>
      <c r="AB134" s="540"/>
      <c r="AC134" s="540"/>
      <c r="AD134" s="540"/>
      <c r="AE134" s="540"/>
      <c r="AF134" s="540"/>
      <c r="AG134" s="540"/>
    </row>
    <row r="135" spans="1:33" ht="15.75" customHeight="1">
      <c r="A135" s="540"/>
      <c r="B135" s="540"/>
      <c r="C135" s="540"/>
      <c r="D135" s="540"/>
      <c r="E135" s="540"/>
      <c r="F135" s="540"/>
      <c r="G135" s="540"/>
      <c r="H135" s="540"/>
      <c r="I135" s="540"/>
      <c r="J135" s="540"/>
      <c r="K135" s="540"/>
      <c r="L135" s="540"/>
      <c r="M135" s="540"/>
      <c r="N135" s="540"/>
      <c r="O135" s="540"/>
      <c r="P135" s="540"/>
      <c r="Q135" s="540"/>
      <c r="R135" s="540"/>
      <c r="S135" s="540"/>
      <c r="T135" s="540"/>
      <c r="U135" s="540"/>
      <c r="V135" s="540"/>
      <c r="W135" s="540"/>
      <c r="X135" s="540"/>
      <c r="Y135" s="540"/>
      <c r="Z135" s="540"/>
      <c r="AA135" s="540"/>
      <c r="AB135" s="540"/>
      <c r="AC135" s="540"/>
      <c r="AD135" s="540"/>
      <c r="AE135" s="540"/>
      <c r="AF135" s="540"/>
      <c r="AG135" s="540"/>
    </row>
    <row r="136" spans="1:33" ht="15.75" customHeight="1">
      <c r="A136" s="540"/>
      <c r="B136" s="540"/>
      <c r="C136" s="540"/>
      <c r="D136" s="540"/>
      <c r="E136" s="540"/>
      <c r="F136" s="540"/>
      <c r="G136" s="540"/>
      <c r="H136" s="540"/>
      <c r="I136" s="540"/>
      <c r="J136" s="540"/>
      <c r="K136" s="540"/>
      <c r="L136" s="540"/>
      <c r="M136" s="540"/>
      <c r="N136" s="540"/>
      <c r="O136" s="540"/>
      <c r="P136" s="540"/>
      <c r="Q136" s="540"/>
      <c r="R136" s="540"/>
      <c r="S136" s="540"/>
      <c r="T136" s="540"/>
      <c r="U136" s="540"/>
      <c r="V136" s="540"/>
      <c r="W136" s="540"/>
      <c r="X136" s="540"/>
      <c r="Y136" s="540"/>
      <c r="Z136" s="540"/>
      <c r="AA136" s="540"/>
      <c r="AB136" s="540"/>
      <c r="AC136" s="540"/>
      <c r="AD136" s="540"/>
      <c r="AE136" s="540"/>
      <c r="AF136" s="540"/>
      <c r="AG136" s="540"/>
    </row>
    <row r="137" spans="1:33" ht="15.75" customHeight="1">
      <c r="A137" s="540"/>
      <c r="B137" s="540"/>
      <c r="C137" s="540"/>
      <c r="D137" s="540"/>
      <c r="E137" s="540"/>
      <c r="F137" s="540"/>
      <c r="G137" s="540"/>
      <c r="H137" s="540"/>
      <c r="I137" s="540"/>
      <c r="J137" s="540"/>
      <c r="K137" s="540"/>
      <c r="L137" s="540"/>
      <c r="M137" s="540"/>
      <c r="N137" s="540"/>
      <c r="O137" s="540"/>
      <c r="P137" s="540"/>
      <c r="Q137" s="540"/>
      <c r="R137" s="540"/>
      <c r="S137" s="540"/>
      <c r="T137" s="540"/>
      <c r="U137" s="540"/>
      <c r="V137" s="540"/>
      <c r="W137" s="540"/>
      <c r="X137" s="540"/>
      <c r="Y137" s="540"/>
      <c r="Z137" s="540"/>
      <c r="AA137" s="540"/>
      <c r="AB137" s="540"/>
      <c r="AC137" s="540"/>
      <c r="AD137" s="540"/>
      <c r="AE137" s="540"/>
      <c r="AF137" s="540"/>
      <c r="AG137" s="540"/>
    </row>
    <row r="138" spans="1:33" ht="15.75" customHeight="1">
      <c r="A138" s="540"/>
      <c r="B138" s="540"/>
      <c r="C138" s="540"/>
      <c r="D138" s="540"/>
      <c r="E138" s="540"/>
      <c r="F138" s="540"/>
      <c r="G138" s="540"/>
      <c r="H138" s="540"/>
      <c r="I138" s="540"/>
      <c r="J138" s="540"/>
      <c r="K138" s="540"/>
      <c r="L138" s="540"/>
      <c r="M138" s="540"/>
      <c r="N138" s="540"/>
      <c r="O138" s="540"/>
      <c r="P138" s="540"/>
      <c r="Q138" s="540"/>
      <c r="R138" s="540"/>
      <c r="S138" s="540"/>
      <c r="T138" s="540"/>
      <c r="U138" s="540"/>
      <c r="V138" s="540"/>
      <c r="W138" s="540"/>
      <c r="X138" s="540"/>
      <c r="Y138" s="540"/>
      <c r="Z138" s="540"/>
      <c r="AA138" s="540"/>
      <c r="AB138" s="540"/>
      <c r="AC138" s="540"/>
      <c r="AD138" s="540"/>
      <c r="AE138" s="540"/>
      <c r="AF138" s="540"/>
      <c r="AG138" s="540"/>
    </row>
    <row r="139" spans="1:33" ht="15.75" customHeight="1">
      <c r="A139" s="540"/>
      <c r="B139" s="540"/>
      <c r="C139" s="540"/>
      <c r="D139" s="540"/>
      <c r="E139" s="540"/>
      <c r="F139" s="540"/>
      <c r="G139" s="540"/>
      <c r="H139" s="540"/>
      <c r="I139" s="540"/>
      <c r="J139" s="540"/>
      <c r="K139" s="540"/>
      <c r="L139" s="540"/>
      <c r="M139" s="540"/>
      <c r="N139" s="540"/>
      <c r="O139" s="540"/>
      <c r="P139" s="540"/>
      <c r="Q139" s="540"/>
      <c r="R139" s="540"/>
      <c r="S139" s="540"/>
      <c r="T139" s="540"/>
      <c r="U139" s="540"/>
      <c r="V139" s="540"/>
      <c r="W139" s="540"/>
      <c r="X139" s="540"/>
      <c r="Y139" s="540"/>
      <c r="Z139" s="540"/>
      <c r="AA139" s="540"/>
      <c r="AB139" s="540"/>
      <c r="AC139" s="540"/>
      <c r="AD139" s="540"/>
      <c r="AE139" s="540"/>
      <c r="AF139" s="540"/>
      <c r="AG139" s="540"/>
    </row>
    <row r="140" spans="1:33" ht="15.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row>
    <row r="141" spans="1:33" ht="15.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row>
    <row r="142" spans="1:33" ht="15.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row>
    <row r="143" spans="1:33" ht="15.75" customHeight="1">
      <c r="A143" s="540"/>
      <c r="B143" s="540"/>
      <c r="C143" s="540"/>
      <c r="D143" s="540"/>
      <c r="E143" s="540"/>
      <c r="F143" s="540"/>
      <c r="G143" s="540"/>
      <c r="H143" s="540"/>
      <c r="I143" s="540"/>
      <c r="J143" s="540"/>
      <c r="K143" s="540"/>
      <c r="L143" s="540"/>
      <c r="M143" s="540"/>
      <c r="N143" s="540"/>
      <c r="O143" s="540"/>
      <c r="P143" s="540"/>
      <c r="Q143" s="540"/>
      <c r="R143" s="540"/>
      <c r="S143" s="540"/>
      <c r="T143" s="540"/>
      <c r="U143" s="540"/>
      <c r="V143" s="540"/>
      <c r="W143" s="540"/>
      <c r="X143" s="540"/>
      <c r="Y143" s="540"/>
      <c r="Z143" s="540"/>
      <c r="AA143" s="540"/>
      <c r="AB143" s="540"/>
      <c r="AC143" s="540"/>
      <c r="AD143" s="540"/>
      <c r="AE143" s="540"/>
      <c r="AF143" s="540"/>
      <c r="AG143" s="540"/>
    </row>
    <row r="144" spans="1:33" ht="15.75" customHeight="1">
      <c r="A144" s="540"/>
      <c r="B144" s="540"/>
      <c r="C144" s="540"/>
      <c r="D144" s="540"/>
      <c r="E144" s="540"/>
      <c r="F144" s="540"/>
      <c r="G144" s="540"/>
      <c r="H144" s="540"/>
      <c r="I144" s="540"/>
      <c r="J144" s="540"/>
      <c r="K144" s="540"/>
      <c r="L144" s="540"/>
      <c r="M144" s="540"/>
      <c r="N144" s="540"/>
      <c r="O144" s="540"/>
      <c r="P144" s="540"/>
      <c r="Q144" s="540"/>
      <c r="R144" s="540"/>
      <c r="S144" s="540"/>
      <c r="T144" s="540"/>
      <c r="U144" s="540"/>
      <c r="V144" s="540"/>
      <c r="W144" s="540"/>
      <c r="X144" s="540"/>
      <c r="Y144" s="540"/>
      <c r="Z144" s="540"/>
      <c r="AA144" s="540"/>
      <c r="AB144" s="540"/>
      <c r="AC144" s="540"/>
      <c r="AD144" s="540"/>
      <c r="AE144" s="540"/>
      <c r="AF144" s="540"/>
      <c r="AG144" s="540"/>
    </row>
    <row r="145" spans="1:33" ht="15.75" customHeight="1">
      <c r="A145" s="540"/>
      <c r="B145" s="540"/>
      <c r="C145" s="540"/>
      <c r="D145" s="540"/>
      <c r="E145" s="540"/>
      <c r="F145" s="540"/>
      <c r="G145" s="540"/>
      <c r="H145" s="540"/>
      <c r="I145" s="540"/>
      <c r="J145" s="540"/>
      <c r="K145" s="540"/>
      <c r="L145" s="540"/>
      <c r="M145" s="540"/>
      <c r="N145" s="540"/>
      <c r="O145" s="540"/>
      <c r="P145" s="540"/>
      <c r="Q145" s="540"/>
      <c r="R145" s="540"/>
      <c r="S145" s="540"/>
      <c r="T145" s="540"/>
      <c r="U145" s="540"/>
      <c r="V145" s="540"/>
      <c r="W145" s="540"/>
      <c r="X145" s="540"/>
      <c r="Y145" s="540"/>
      <c r="Z145" s="540"/>
      <c r="AA145" s="540"/>
      <c r="AB145" s="540"/>
      <c r="AC145" s="540"/>
      <c r="AD145" s="540"/>
      <c r="AE145" s="540"/>
      <c r="AF145" s="540"/>
      <c r="AG145" s="540"/>
    </row>
    <row r="146" spans="1:33" ht="15.75" customHeight="1">
      <c r="A146" s="540"/>
      <c r="B146" s="540"/>
      <c r="C146" s="540"/>
      <c r="D146" s="540"/>
      <c r="E146" s="540"/>
      <c r="F146" s="540"/>
      <c r="G146" s="540"/>
      <c r="H146" s="540"/>
      <c r="I146" s="540"/>
      <c r="J146" s="540"/>
      <c r="K146" s="540"/>
      <c r="L146" s="540"/>
      <c r="M146" s="540"/>
      <c r="N146" s="540"/>
      <c r="O146" s="540"/>
      <c r="P146" s="540"/>
      <c r="Q146" s="540"/>
      <c r="R146" s="540"/>
      <c r="S146" s="540"/>
      <c r="T146" s="540"/>
      <c r="U146" s="540"/>
      <c r="V146" s="540"/>
      <c r="W146" s="540"/>
      <c r="X146" s="540"/>
      <c r="Y146" s="540"/>
      <c r="Z146" s="540"/>
      <c r="AA146" s="540"/>
      <c r="AB146" s="540"/>
      <c r="AC146" s="540"/>
      <c r="AD146" s="540"/>
      <c r="AE146" s="540"/>
      <c r="AF146" s="540"/>
      <c r="AG146" s="540"/>
    </row>
    <row r="147" spans="1:33" ht="15.75" customHeight="1">
      <c r="A147" s="540"/>
      <c r="B147" s="540"/>
      <c r="C147" s="540"/>
      <c r="D147" s="540"/>
      <c r="E147" s="540"/>
      <c r="F147" s="540"/>
      <c r="G147" s="540"/>
      <c r="H147" s="540"/>
      <c r="I147" s="540"/>
      <c r="J147" s="540"/>
      <c r="K147" s="540"/>
      <c r="L147" s="540"/>
      <c r="M147" s="540"/>
      <c r="N147" s="540"/>
      <c r="O147" s="540"/>
      <c r="P147" s="540"/>
      <c r="Q147" s="540"/>
      <c r="R147" s="540"/>
      <c r="S147" s="540"/>
      <c r="T147" s="540"/>
      <c r="U147" s="540"/>
      <c r="V147" s="540"/>
      <c r="W147" s="540"/>
      <c r="X147" s="540"/>
      <c r="Y147" s="540"/>
      <c r="Z147" s="540"/>
      <c r="AA147" s="540"/>
      <c r="AB147" s="540"/>
      <c r="AC147" s="540"/>
      <c r="AD147" s="540"/>
      <c r="AE147" s="540"/>
      <c r="AF147" s="540"/>
      <c r="AG147" s="540"/>
    </row>
    <row r="148" spans="1:33" ht="15.75" customHeight="1">
      <c r="A148" s="540"/>
      <c r="B148" s="540"/>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E148" s="540"/>
      <c r="AF148" s="540"/>
      <c r="AG148" s="540"/>
    </row>
    <row r="149" spans="1:33" ht="15.75" customHeight="1">
      <c r="A149" s="540"/>
      <c r="B149" s="540"/>
      <c r="C149" s="540"/>
      <c r="D149" s="540"/>
      <c r="E149" s="540"/>
      <c r="F149" s="540"/>
      <c r="G149" s="540"/>
      <c r="H149" s="540"/>
      <c r="I149" s="540"/>
      <c r="J149" s="540"/>
      <c r="K149" s="540"/>
      <c r="L149" s="540"/>
      <c r="M149" s="540"/>
      <c r="N149" s="540"/>
      <c r="O149" s="540"/>
      <c r="P149" s="540"/>
      <c r="Q149" s="540"/>
      <c r="R149" s="540"/>
      <c r="S149" s="540"/>
      <c r="T149" s="540"/>
      <c r="U149" s="540"/>
      <c r="V149" s="540"/>
      <c r="W149" s="540"/>
      <c r="X149" s="540"/>
      <c r="Y149" s="540"/>
      <c r="Z149" s="540"/>
      <c r="AA149" s="540"/>
      <c r="AB149" s="540"/>
      <c r="AC149" s="540"/>
      <c r="AD149" s="540"/>
      <c r="AE149" s="540"/>
      <c r="AF149" s="540"/>
      <c r="AG149" s="540"/>
    </row>
    <row r="150" spans="1:33" ht="15.75" customHeight="1">
      <c r="A150" s="540"/>
      <c r="B150" s="540"/>
      <c r="C150" s="540"/>
      <c r="D150" s="540"/>
      <c r="E150" s="540"/>
      <c r="F150" s="540"/>
      <c r="G150" s="540"/>
      <c r="H150" s="540"/>
      <c r="I150" s="540"/>
      <c r="J150" s="540"/>
      <c r="K150" s="540"/>
      <c r="L150" s="540"/>
      <c r="M150" s="540"/>
      <c r="N150" s="540"/>
      <c r="O150" s="540"/>
      <c r="P150" s="540"/>
      <c r="Q150" s="540"/>
      <c r="R150" s="540"/>
      <c r="S150" s="540"/>
      <c r="T150" s="540"/>
      <c r="U150" s="540"/>
      <c r="V150" s="540"/>
      <c r="W150" s="540"/>
      <c r="X150" s="540"/>
      <c r="Y150" s="540"/>
      <c r="Z150" s="540"/>
      <c r="AA150" s="540"/>
      <c r="AB150" s="540"/>
      <c r="AC150" s="540"/>
      <c r="AD150" s="540"/>
      <c r="AE150" s="540"/>
      <c r="AF150" s="540"/>
      <c r="AG150" s="540"/>
    </row>
    <row r="151" spans="1:33" ht="15.75" customHeight="1">
      <c r="A151" s="540"/>
      <c r="B151" s="540"/>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40"/>
      <c r="AF151" s="540"/>
      <c r="AG151" s="540"/>
    </row>
    <row r="152" spans="1:33" ht="15.75" customHeight="1">
      <c r="A152" s="540"/>
      <c r="B152" s="540"/>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row>
    <row r="153" spans="1:33" ht="15.75" customHeight="1">
      <c r="A153" s="540"/>
      <c r="B153" s="540"/>
      <c r="C153" s="540"/>
      <c r="D153" s="540"/>
      <c r="E153" s="540"/>
      <c r="F153" s="540"/>
      <c r="G153" s="540"/>
      <c r="H153" s="540"/>
      <c r="I153" s="540"/>
      <c r="J153" s="540"/>
      <c r="K153" s="540"/>
      <c r="L153" s="540"/>
      <c r="M153" s="540"/>
      <c r="N153" s="540"/>
      <c r="O153" s="540"/>
      <c r="P153" s="540"/>
      <c r="Q153" s="540"/>
      <c r="R153" s="540"/>
      <c r="S153" s="540"/>
      <c r="T153" s="540"/>
      <c r="U153" s="540"/>
      <c r="V153" s="540"/>
      <c r="W153" s="540"/>
      <c r="X153" s="540"/>
      <c r="Y153" s="540"/>
      <c r="Z153" s="540"/>
      <c r="AA153" s="540"/>
      <c r="AB153" s="540"/>
      <c r="AC153" s="540"/>
      <c r="AD153" s="540"/>
      <c r="AE153" s="540"/>
      <c r="AF153" s="540"/>
      <c r="AG153" s="540"/>
    </row>
    <row r="154" spans="1:33" ht="15.75" customHeight="1">
      <c r="A154" s="540"/>
      <c r="B154" s="540"/>
      <c r="C154" s="540"/>
      <c r="D154" s="540"/>
      <c r="E154" s="540"/>
      <c r="F154" s="540"/>
      <c r="G154" s="540"/>
      <c r="H154" s="540"/>
      <c r="I154" s="540"/>
      <c r="J154" s="540"/>
      <c r="K154" s="540"/>
      <c r="L154" s="540"/>
      <c r="M154" s="540"/>
      <c r="N154" s="540"/>
      <c r="O154" s="540"/>
      <c r="P154" s="540"/>
      <c r="Q154" s="540"/>
      <c r="R154" s="540"/>
      <c r="S154" s="540"/>
      <c r="T154" s="540"/>
      <c r="U154" s="540"/>
      <c r="V154" s="540"/>
      <c r="W154" s="540"/>
      <c r="X154" s="540"/>
      <c r="Y154" s="540"/>
      <c r="Z154" s="540"/>
      <c r="AA154" s="540"/>
      <c r="AB154" s="540"/>
      <c r="AC154" s="540"/>
      <c r="AD154" s="540"/>
      <c r="AE154" s="540"/>
      <c r="AF154" s="540"/>
      <c r="AG154" s="540"/>
    </row>
    <row r="155" spans="1:33" ht="15.75" customHeight="1">
      <c r="A155" s="540"/>
      <c r="B155" s="540"/>
      <c r="C155" s="540"/>
      <c r="D155" s="540"/>
      <c r="E155" s="540"/>
      <c r="F155" s="540"/>
      <c r="G155" s="540"/>
      <c r="H155" s="540"/>
      <c r="I155" s="540"/>
      <c r="J155" s="540"/>
      <c r="K155" s="540"/>
      <c r="L155" s="540"/>
      <c r="M155" s="540"/>
      <c r="N155" s="540"/>
      <c r="O155" s="540"/>
      <c r="P155" s="540"/>
      <c r="Q155" s="540"/>
      <c r="R155" s="540"/>
      <c r="S155" s="540"/>
      <c r="T155" s="540"/>
      <c r="U155" s="540"/>
      <c r="V155" s="540"/>
      <c r="W155" s="540"/>
      <c r="X155" s="540"/>
      <c r="Y155" s="540"/>
      <c r="Z155" s="540"/>
      <c r="AA155" s="540"/>
      <c r="AB155" s="540"/>
      <c r="AC155" s="540"/>
      <c r="AD155" s="540"/>
      <c r="AE155" s="540"/>
      <c r="AF155" s="540"/>
      <c r="AG155" s="540"/>
    </row>
    <row r="156" spans="1:33" ht="15.75" customHeight="1">
      <c r="A156" s="540"/>
      <c r="B156" s="540"/>
      <c r="C156" s="540"/>
      <c r="D156" s="540"/>
      <c r="E156" s="540"/>
      <c r="F156" s="540"/>
      <c r="G156" s="540"/>
      <c r="H156" s="540"/>
      <c r="I156" s="540"/>
      <c r="J156" s="540"/>
      <c r="K156" s="540"/>
      <c r="L156" s="540"/>
      <c r="M156" s="540"/>
      <c r="N156" s="540"/>
      <c r="O156" s="540"/>
      <c r="P156" s="540"/>
      <c r="Q156" s="540"/>
      <c r="R156" s="540"/>
      <c r="S156" s="540"/>
      <c r="T156" s="540"/>
      <c r="U156" s="540"/>
      <c r="V156" s="540"/>
      <c r="W156" s="540"/>
      <c r="X156" s="540"/>
      <c r="Y156" s="540"/>
      <c r="Z156" s="540"/>
      <c r="AA156" s="540"/>
      <c r="AB156" s="540"/>
      <c r="AC156" s="540"/>
      <c r="AD156" s="540"/>
      <c r="AE156" s="540"/>
      <c r="AF156" s="540"/>
      <c r="AG156" s="540"/>
    </row>
    <row r="157" spans="1:33" ht="15.75" customHeight="1">
      <c r="A157" s="540"/>
      <c r="B157" s="540"/>
      <c r="C157" s="540"/>
      <c r="D157" s="540"/>
      <c r="E157" s="540"/>
      <c r="F157" s="540"/>
      <c r="G157" s="540"/>
      <c r="H157" s="540"/>
      <c r="I157" s="540"/>
      <c r="J157" s="540"/>
      <c r="K157" s="540"/>
      <c r="L157" s="540"/>
      <c r="M157" s="540"/>
      <c r="N157" s="540"/>
      <c r="O157" s="540"/>
      <c r="P157" s="540"/>
      <c r="Q157" s="540"/>
      <c r="R157" s="540"/>
      <c r="S157" s="540"/>
      <c r="T157" s="540"/>
      <c r="U157" s="540"/>
      <c r="V157" s="540"/>
      <c r="W157" s="540"/>
      <c r="X157" s="540"/>
      <c r="Y157" s="540"/>
      <c r="Z157" s="540"/>
      <c r="AA157" s="540"/>
      <c r="AB157" s="540"/>
      <c r="AC157" s="540"/>
      <c r="AD157" s="540"/>
      <c r="AE157" s="540"/>
      <c r="AF157" s="540"/>
      <c r="AG157" s="540"/>
    </row>
    <row r="158" spans="1:33" ht="15.75" customHeight="1">
      <c r="A158" s="540"/>
      <c r="B158" s="540"/>
      <c r="C158" s="540"/>
      <c r="D158" s="540"/>
      <c r="E158" s="540"/>
      <c r="F158" s="540"/>
      <c r="G158" s="540"/>
      <c r="H158" s="540"/>
      <c r="I158" s="540"/>
      <c r="J158" s="540"/>
      <c r="K158" s="540"/>
      <c r="L158" s="540"/>
      <c r="M158" s="540"/>
      <c r="N158" s="540"/>
      <c r="O158" s="540"/>
      <c r="P158" s="540"/>
      <c r="Q158" s="540"/>
      <c r="R158" s="540"/>
      <c r="S158" s="540"/>
      <c r="T158" s="540"/>
      <c r="U158" s="540"/>
      <c r="V158" s="540"/>
      <c r="W158" s="540"/>
      <c r="X158" s="540"/>
      <c r="Y158" s="540"/>
      <c r="Z158" s="540"/>
      <c r="AA158" s="540"/>
      <c r="AB158" s="540"/>
      <c r="AC158" s="540"/>
      <c r="AD158" s="540"/>
      <c r="AE158" s="540"/>
      <c r="AF158" s="540"/>
      <c r="AG158" s="540"/>
    </row>
    <row r="159" spans="1:33" ht="15.75" customHeight="1">
      <c r="A159" s="540"/>
      <c r="B159" s="540"/>
      <c r="C159" s="540"/>
      <c r="D159" s="540"/>
      <c r="E159" s="540"/>
      <c r="F159" s="540"/>
      <c r="G159" s="540"/>
      <c r="H159" s="540"/>
      <c r="I159" s="540"/>
      <c r="J159" s="540"/>
      <c r="K159" s="540"/>
      <c r="L159" s="540"/>
      <c r="M159" s="540"/>
      <c r="N159" s="540"/>
      <c r="O159" s="540"/>
      <c r="P159" s="540"/>
      <c r="Q159" s="540"/>
      <c r="R159" s="540"/>
      <c r="S159" s="540"/>
      <c r="T159" s="540"/>
      <c r="U159" s="540"/>
      <c r="V159" s="540"/>
      <c r="W159" s="540"/>
      <c r="X159" s="540"/>
      <c r="Y159" s="540"/>
      <c r="Z159" s="540"/>
      <c r="AA159" s="540"/>
      <c r="AB159" s="540"/>
      <c r="AC159" s="540"/>
      <c r="AD159" s="540"/>
      <c r="AE159" s="540"/>
      <c r="AF159" s="540"/>
      <c r="AG159" s="540"/>
    </row>
    <row r="160" spans="1:33" ht="15.75" customHeight="1">
      <c r="A160" s="540"/>
      <c r="B160" s="540"/>
      <c r="C160" s="540"/>
      <c r="D160" s="540"/>
      <c r="E160" s="540"/>
      <c r="F160" s="540"/>
      <c r="G160" s="540"/>
      <c r="H160" s="540"/>
      <c r="I160" s="540"/>
      <c r="J160" s="540"/>
      <c r="K160" s="540"/>
      <c r="L160" s="540"/>
      <c r="M160" s="540"/>
      <c r="N160" s="540"/>
      <c r="O160" s="540"/>
      <c r="P160" s="540"/>
      <c r="Q160" s="540"/>
      <c r="R160" s="540"/>
      <c r="S160" s="540"/>
      <c r="T160" s="540"/>
      <c r="U160" s="540"/>
      <c r="V160" s="540"/>
      <c r="W160" s="540"/>
      <c r="X160" s="540"/>
      <c r="Y160" s="540"/>
      <c r="Z160" s="540"/>
      <c r="AA160" s="540"/>
      <c r="AB160" s="540"/>
      <c r="AC160" s="540"/>
      <c r="AD160" s="540"/>
      <c r="AE160" s="540"/>
      <c r="AF160" s="540"/>
      <c r="AG160" s="540"/>
    </row>
    <row r="161" spans="1:33" ht="15.75" customHeight="1">
      <c r="A161" s="540"/>
      <c r="B161" s="540"/>
      <c r="C161" s="540"/>
      <c r="D161" s="540"/>
      <c r="E161" s="540"/>
      <c r="F161" s="540"/>
      <c r="G161" s="540"/>
      <c r="H161" s="540"/>
      <c r="I161" s="540"/>
      <c r="J161" s="540"/>
      <c r="K161" s="540"/>
      <c r="L161" s="540"/>
      <c r="M161" s="540"/>
      <c r="N161" s="540"/>
      <c r="O161" s="540"/>
      <c r="P161" s="540"/>
      <c r="Q161" s="540"/>
      <c r="R161" s="540"/>
      <c r="S161" s="540"/>
      <c r="T161" s="540"/>
      <c r="U161" s="540"/>
      <c r="V161" s="540"/>
      <c r="W161" s="540"/>
      <c r="X161" s="540"/>
      <c r="Y161" s="540"/>
      <c r="Z161" s="540"/>
      <c r="AA161" s="540"/>
      <c r="AB161" s="540"/>
      <c r="AC161" s="540"/>
      <c r="AD161" s="540"/>
      <c r="AE161" s="540"/>
      <c r="AF161" s="540"/>
      <c r="AG161" s="540"/>
    </row>
    <row r="162" spans="1:33" ht="15.75" customHeight="1">
      <c r="A162" s="540"/>
      <c r="B162" s="540"/>
      <c r="C162" s="540"/>
      <c r="D162" s="540"/>
      <c r="E162" s="540"/>
      <c r="F162" s="540"/>
      <c r="G162" s="540"/>
      <c r="H162" s="540"/>
      <c r="I162" s="540"/>
      <c r="J162" s="540"/>
      <c r="K162" s="540"/>
      <c r="L162" s="540"/>
      <c r="M162" s="540"/>
      <c r="N162" s="540"/>
      <c r="O162" s="540"/>
      <c r="P162" s="540"/>
      <c r="Q162" s="540"/>
      <c r="R162" s="540"/>
      <c r="S162" s="540"/>
      <c r="T162" s="540"/>
      <c r="U162" s="540"/>
      <c r="V162" s="540"/>
      <c r="W162" s="540"/>
      <c r="X162" s="540"/>
      <c r="Y162" s="540"/>
      <c r="Z162" s="540"/>
      <c r="AA162" s="540"/>
      <c r="AB162" s="540"/>
      <c r="AC162" s="540"/>
      <c r="AD162" s="540"/>
      <c r="AE162" s="540"/>
      <c r="AF162" s="540"/>
      <c r="AG162" s="540"/>
    </row>
    <row r="163" spans="1:33" ht="15.75" customHeight="1">
      <c r="A163" s="540"/>
      <c r="B163" s="540"/>
      <c r="C163" s="540"/>
      <c r="D163" s="540"/>
      <c r="E163" s="540"/>
      <c r="F163" s="540"/>
      <c r="G163" s="540"/>
      <c r="H163" s="540"/>
      <c r="I163" s="540"/>
      <c r="J163" s="540"/>
      <c r="K163" s="540"/>
      <c r="L163" s="540"/>
      <c r="M163" s="540"/>
      <c r="N163" s="540"/>
      <c r="O163" s="540"/>
      <c r="P163" s="540"/>
      <c r="Q163" s="540"/>
      <c r="R163" s="540"/>
      <c r="S163" s="540"/>
      <c r="T163" s="540"/>
      <c r="U163" s="540"/>
      <c r="V163" s="540"/>
      <c r="W163" s="540"/>
      <c r="X163" s="540"/>
      <c r="Y163" s="540"/>
      <c r="Z163" s="540"/>
      <c r="AA163" s="540"/>
      <c r="AB163" s="540"/>
      <c r="AC163" s="540"/>
      <c r="AD163" s="540"/>
      <c r="AE163" s="540"/>
      <c r="AF163" s="540"/>
      <c r="AG163" s="540"/>
    </row>
    <row r="164" spans="1:33" ht="15.75" customHeight="1">
      <c r="A164" s="540"/>
      <c r="B164" s="540"/>
      <c r="C164" s="540"/>
      <c r="D164" s="540"/>
      <c r="E164" s="540"/>
      <c r="F164" s="540"/>
      <c r="G164" s="540"/>
      <c r="H164" s="540"/>
      <c r="I164" s="540"/>
      <c r="J164" s="540"/>
      <c r="K164" s="540"/>
      <c r="L164" s="540"/>
      <c r="M164" s="540"/>
      <c r="N164" s="540"/>
      <c r="O164" s="540"/>
      <c r="P164" s="540"/>
      <c r="Q164" s="540"/>
      <c r="R164" s="540"/>
      <c r="S164" s="540"/>
      <c r="T164" s="540"/>
      <c r="U164" s="540"/>
      <c r="V164" s="540"/>
      <c r="W164" s="540"/>
      <c r="X164" s="540"/>
      <c r="Y164" s="540"/>
      <c r="Z164" s="540"/>
      <c r="AA164" s="540"/>
      <c r="AB164" s="540"/>
      <c r="AC164" s="540"/>
      <c r="AD164" s="540"/>
      <c r="AE164" s="540"/>
      <c r="AF164" s="540"/>
      <c r="AG164" s="540"/>
    </row>
    <row r="165" spans="1:33" ht="15.75" customHeight="1">
      <c r="A165" s="540"/>
      <c r="B165" s="540"/>
      <c r="C165" s="540"/>
      <c r="D165" s="540"/>
      <c r="E165" s="540"/>
      <c r="F165" s="540"/>
      <c r="G165" s="540"/>
      <c r="H165" s="540"/>
      <c r="I165" s="540"/>
      <c r="J165" s="540"/>
      <c r="K165" s="540"/>
      <c r="L165" s="540"/>
      <c r="M165" s="540"/>
      <c r="N165" s="540"/>
      <c r="O165" s="540"/>
      <c r="P165" s="540"/>
      <c r="Q165" s="540"/>
      <c r="R165" s="540"/>
      <c r="S165" s="540"/>
      <c r="T165" s="540"/>
      <c r="U165" s="540"/>
      <c r="V165" s="540"/>
      <c r="W165" s="540"/>
      <c r="X165" s="540"/>
      <c r="Y165" s="540"/>
      <c r="Z165" s="540"/>
      <c r="AA165" s="540"/>
      <c r="AB165" s="540"/>
      <c r="AC165" s="540"/>
      <c r="AD165" s="540"/>
      <c r="AE165" s="540"/>
      <c r="AF165" s="540"/>
      <c r="AG165" s="540"/>
    </row>
    <row r="166" spans="1:33" ht="15.75" customHeight="1">
      <c r="A166" s="540"/>
      <c r="B166" s="540"/>
      <c r="C166" s="540"/>
      <c r="D166" s="540"/>
      <c r="E166" s="540"/>
      <c r="F166" s="540"/>
      <c r="G166" s="540"/>
      <c r="H166" s="540"/>
      <c r="I166" s="540"/>
      <c r="J166" s="540"/>
      <c r="K166" s="540"/>
      <c r="L166" s="540"/>
      <c r="M166" s="540"/>
      <c r="N166" s="540"/>
      <c r="O166" s="540"/>
      <c r="P166" s="540"/>
      <c r="Q166" s="540"/>
      <c r="R166" s="540"/>
      <c r="S166" s="540"/>
      <c r="T166" s="540"/>
      <c r="U166" s="540"/>
      <c r="V166" s="540"/>
      <c r="W166" s="540"/>
      <c r="X166" s="540"/>
      <c r="Y166" s="540"/>
      <c r="Z166" s="540"/>
      <c r="AA166" s="540"/>
      <c r="AB166" s="540"/>
      <c r="AC166" s="540"/>
      <c r="AD166" s="540"/>
      <c r="AE166" s="540"/>
      <c r="AF166" s="540"/>
      <c r="AG166" s="540"/>
    </row>
    <row r="167" spans="1:33" ht="15.75" customHeight="1">
      <c r="A167" s="540"/>
      <c r="B167" s="540"/>
      <c r="C167" s="540"/>
      <c r="D167" s="540"/>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540"/>
      <c r="AF167" s="540"/>
      <c r="AG167" s="540"/>
    </row>
    <row r="168" spans="1:33" ht="15.75" customHeight="1">
      <c r="A168" s="540"/>
      <c r="B168" s="540"/>
      <c r="C168" s="540"/>
      <c r="D168" s="540"/>
      <c r="E168" s="540"/>
      <c r="F168" s="540"/>
      <c r="G168" s="540"/>
      <c r="H168" s="540"/>
      <c r="I168" s="540"/>
      <c r="J168" s="540"/>
      <c r="K168" s="540"/>
      <c r="L168" s="540"/>
      <c r="M168" s="540"/>
      <c r="N168" s="540"/>
      <c r="O168" s="540"/>
      <c r="P168" s="540"/>
      <c r="Q168" s="540"/>
      <c r="R168" s="540"/>
      <c r="S168" s="540"/>
      <c r="T168" s="540"/>
      <c r="U168" s="540"/>
      <c r="V168" s="540"/>
      <c r="W168" s="540"/>
      <c r="X168" s="540"/>
      <c r="Y168" s="540"/>
      <c r="Z168" s="540"/>
      <c r="AA168" s="540"/>
      <c r="AB168" s="540"/>
      <c r="AC168" s="540"/>
      <c r="AD168" s="540"/>
      <c r="AE168" s="540"/>
      <c r="AF168" s="540"/>
      <c r="AG168" s="540"/>
    </row>
    <row r="169" spans="1:33" ht="15.75" customHeight="1">
      <c r="A169" s="540"/>
      <c r="B169" s="540"/>
      <c r="C169" s="540"/>
      <c r="D169" s="540"/>
      <c r="E169" s="540"/>
      <c r="F169" s="540"/>
      <c r="G169" s="540"/>
      <c r="H169" s="540"/>
      <c r="I169" s="540"/>
      <c r="J169" s="540"/>
      <c r="K169" s="540"/>
      <c r="L169" s="540"/>
      <c r="M169" s="540"/>
      <c r="N169" s="540"/>
      <c r="O169" s="540"/>
      <c r="P169" s="540"/>
      <c r="Q169" s="540"/>
      <c r="R169" s="540"/>
      <c r="S169" s="540"/>
      <c r="T169" s="540"/>
      <c r="U169" s="540"/>
      <c r="V169" s="540"/>
      <c r="W169" s="540"/>
      <c r="X169" s="540"/>
      <c r="Y169" s="540"/>
      <c r="Z169" s="540"/>
      <c r="AA169" s="540"/>
      <c r="AB169" s="540"/>
      <c r="AC169" s="540"/>
      <c r="AD169" s="540"/>
      <c r="AE169" s="540"/>
      <c r="AF169" s="540"/>
      <c r="AG169" s="540"/>
    </row>
    <row r="170" spans="1:33" ht="15.75" customHeight="1">
      <c r="A170" s="540"/>
      <c r="B170" s="540"/>
      <c r="C170" s="540"/>
      <c r="D170" s="540"/>
      <c r="E170" s="540"/>
      <c r="F170" s="540"/>
      <c r="G170" s="540"/>
      <c r="H170" s="540"/>
      <c r="I170" s="540"/>
      <c r="J170" s="540"/>
      <c r="K170" s="540"/>
      <c r="L170" s="540"/>
      <c r="M170" s="540"/>
      <c r="N170" s="540"/>
      <c r="O170" s="540"/>
      <c r="P170" s="540"/>
      <c r="Q170" s="540"/>
      <c r="R170" s="540"/>
      <c r="S170" s="540"/>
      <c r="T170" s="540"/>
      <c r="U170" s="540"/>
      <c r="V170" s="540"/>
      <c r="W170" s="540"/>
      <c r="X170" s="540"/>
      <c r="Y170" s="540"/>
      <c r="Z170" s="540"/>
      <c r="AA170" s="540"/>
      <c r="AB170" s="540"/>
      <c r="AC170" s="540"/>
      <c r="AD170" s="540"/>
      <c r="AE170" s="540"/>
      <c r="AF170" s="540"/>
      <c r="AG170" s="540"/>
    </row>
    <row r="171" spans="1:33" ht="15.75" customHeight="1">
      <c r="A171" s="540"/>
      <c r="B171" s="540"/>
      <c r="C171" s="540"/>
      <c r="D171" s="540"/>
      <c r="E171" s="540"/>
      <c r="F171" s="540"/>
      <c r="G171" s="540"/>
      <c r="H171" s="540"/>
      <c r="I171" s="540"/>
      <c r="J171" s="540"/>
      <c r="K171" s="540"/>
      <c r="L171" s="540"/>
      <c r="M171" s="540"/>
      <c r="N171" s="540"/>
      <c r="O171" s="540"/>
      <c r="P171" s="540"/>
      <c r="Q171" s="540"/>
      <c r="R171" s="540"/>
      <c r="S171" s="540"/>
      <c r="T171" s="540"/>
      <c r="U171" s="540"/>
      <c r="V171" s="540"/>
      <c r="W171" s="540"/>
      <c r="X171" s="540"/>
      <c r="Y171" s="540"/>
      <c r="Z171" s="540"/>
      <c r="AA171" s="540"/>
      <c r="AB171" s="540"/>
      <c r="AC171" s="540"/>
      <c r="AD171" s="540"/>
      <c r="AE171" s="540"/>
      <c r="AF171" s="540"/>
      <c r="AG171" s="540"/>
    </row>
    <row r="172" spans="1:33" ht="15.75" customHeight="1">
      <c r="A172" s="540"/>
      <c r="B172" s="540"/>
      <c r="C172" s="540"/>
      <c r="D172" s="540"/>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C172" s="540"/>
      <c r="AD172" s="540"/>
      <c r="AE172" s="540"/>
      <c r="AF172" s="540"/>
      <c r="AG172" s="540"/>
    </row>
    <row r="173" spans="1:33" ht="15.75" customHeight="1">
      <c r="A173" s="540"/>
      <c r="B173" s="540"/>
      <c r="C173" s="540"/>
      <c r="D173" s="540"/>
      <c r="E173" s="540"/>
      <c r="F173" s="540"/>
      <c r="G173" s="540"/>
      <c r="H173" s="540"/>
      <c r="I173" s="540"/>
      <c r="J173" s="540"/>
      <c r="K173" s="540"/>
      <c r="L173" s="540"/>
      <c r="M173" s="540"/>
      <c r="N173" s="540"/>
      <c r="O173" s="540"/>
      <c r="P173" s="540"/>
      <c r="Q173" s="540"/>
      <c r="R173" s="540"/>
      <c r="S173" s="540"/>
      <c r="T173" s="540"/>
      <c r="U173" s="540"/>
      <c r="V173" s="540"/>
      <c r="W173" s="540"/>
      <c r="X173" s="540"/>
      <c r="Y173" s="540"/>
      <c r="Z173" s="540"/>
      <c r="AA173" s="540"/>
      <c r="AB173" s="540"/>
      <c r="AC173" s="540"/>
      <c r="AD173" s="540"/>
      <c r="AE173" s="540"/>
      <c r="AF173" s="540"/>
      <c r="AG173" s="540"/>
    </row>
    <row r="174" spans="1:33" ht="15.75" customHeight="1">
      <c r="A174" s="540"/>
      <c r="B174" s="540"/>
      <c r="C174" s="540"/>
      <c r="D174" s="540"/>
      <c r="E174" s="540"/>
      <c r="F174" s="540"/>
      <c r="G174" s="540"/>
      <c r="H174" s="540"/>
      <c r="I174" s="540"/>
      <c r="J174" s="540"/>
      <c r="K174" s="540"/>
      <c r="L174" s="540"/>
      <c r="M174" s="540"/>
      <c r="N174" s="540"/>
      <c r="O174" s="540"/>
      <c r="P174" s="540"/>
      <c r="Q174" s="540"/>
      <c r="R174" s="540"/>
      <c r="S174" s="540"/>
      <c r="T174" s="540"/>
      <c r="U174" s="540"/>
      <c r="V174" s="540"/>
      <c r="W174" s="540"/>
      <c r="X174" s="540"/>
      <c r="Y174" s="540"/>
      <c r="Z174" s="540"/>
      <c r="AA174" s="540"/>
      <c r="AB174" s="540"/>
      <c r="AC174" s="540"/>
      <c r="AD174" s="540"/>
      <c r="AE174" s="540"/>
      <c r="AF174" s="540"/>
      <c r="AG174" s="540"/>
    </row>
    <row r="175" spans="1:33" ht="15.75" customHeight="1">
      <c r="A175" s="540"/>
      <c r="B175" s="540"/>
      <c r="C175" s="540"/>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row>
    <row r="176" spans="1:33" ht="15.75" customHeight="1">
      <c r="A176" s="540"/>
      <c r="B176" s="540"/>
      <c r="C176" s="540"/>
      <c r="D176" s="540"/>
      <c r="E176" s="540"/>
      <c r="F176" s="540"/>
      <c r="G176" s="540"/>
      <c r="H176" s="540"/>
      <c r="I176" s="540"/>
      <c r="J176" s="540"/>
      <c r="K176" s="540"/>
      <c r="L176" s="540"/>
      <c r="M176" s="540"/>
      <c r="N176" s="540"/>
      <c r="O176" s="540"/>
      <c r="P176" s="540"/>
      <c r="Q176" s="540"/>
      <c r="R176" s="540"/>
      <c r="S176" s="540"/>
      <c r="T176" s="540"/>
      <c r="U176" s="540"/>
      <c r="V176" s="540"/>
      <c r="W176" s="540"/>
      <c r="X176" s="540"/>
      <c r="Y176" s="540"/>
      <c r="Z176" s="540"/>
      <c r="AA176" s="540"/>
      <c r="AB176" s="540"/>
      <c r="AC176" s="540"/>
      <c r="AD176" s="540"/>
      <c r="AE176" s="540"/>
      <c r="AF176" s="540"/>
      <c r="AG176" s="540"/>
    </row>
    <row r="177" spans="1:33" ht="15.75" customHeight="1">
      <c r="A177" s="540"/>
      <c r="B177" s="540"/>
      <c r="C177" s="540"/>
      <c r="D177" s="540"/>
      <c r="E177" s="540"/>
      <c r="F177" s="540"/>
      <c r="G177" s="540"/>
      <c r="H177" s="540"/>
      <c r="I177" s="540"/>
      <c r="J177" s="540"/>
      <c r="K177" s="540"/>
      <c r="L177" s="540"/>
      <c r="M177" s="540"/>
      <c r="N177" s="540"/>
      <c r="O177" s="540"/>
      <c r="P177" s="540"/>
      <c r="Q177" s="540"/>
      <c r="R177" s="540"/>
      <c r="S177" s="540"/>
      <c r="T177" s="540"/>
      <c r="U177" s="540"/>
      <c r="V177" s="540"/>
      <c r="W177" s="540"/>
      <c r="X177" s="540"/>
      <c r="Y177" s="540"/>
      <c r="Z177" s="540"/>
      <c r="AA177" s="540"/>
      <c r="AB177" s="540"/>
      <c r="AC177" s="540"/>
      <c r="AD177" s="540"/>
      <c r="AE177" s="540"/>
      <c r="AF177" s="540"/>
      <c r="AG177" s="540"/>
    </row>
    <row r="178" spans="1:33" ht="15.75" customHeight="1">
      <c r="A178" s="540"/>
      <c r="B178" s="540"/>
      <c r="C178" s="540"/>
      <c r="D178" s="540"/>
      <c r="E178" s="540"/>
      <c r="F178" s="540"/>
      <c r="G178" s="540"/>
      <c r="H178" s="540"/>
      <c r="I178" s="540"/>
      <c r="J178" s="540"/>
      <c r="K178" s="540"/>
      <c r="L178" s="540"/>
      <c r="M178" s="540"/>
      <c r="N178" s="540"/>
      <c r="O178" s="540"/>
      <c r="P178" s="540"/>
      <c r="Q178" s="540"/>
      <c r="R178" s="540"/>
      <c r="S178" s="540"/>
      <c r="T178" s="540"/>
      <c r="U178" s="540"/>
      <c r="V178" s="540"/>
      <c r="W178" s="540"/>
      <c r="X178" s="540"/>
      <c r="Y178" s="540"/>
      <c r="Z178" s="540"/>
      <c r="AA178" s="540"/>
      <c r="AB178" s="540"/>
      <c r="AC178" s="540"/>
      <c r="AD178" s="540"/>
      <c r="AE178" s="540"/>
      <c r="AF178" s="540"/>
      <c r="AG178" s="540"/>
    </row>
    <row r="179" spans="1:33" ht="15.75" customHeight="1">
      <c r="A179" s="540"/>
      <c r="B179" s="540"/>
      <c r="C179" s="540"/>
      <c r="D179" s="540"/>
      <c r="E179" s="540"/>
      <c r="F179" s="540"/>
      <c r="G179" s="540"/>
      <c r="H179" s="540"/>
      <c r="I179" s="540"/>
      <c r="J179" s="540"/>
      <c r="K179" s="540"/>
      <c r="L179" s="540"/>
      <c r="M179" s="540"/>
      <c r="N179" s="540"/>
      <c r="O179" s="540"/>
      <c r="P179" s="540"/>
      <c r="Q179" s="540"/>
      <c r="R179" s="540"/>
      <c r="S179" s="540"/>
      <c r="T179" s="540"/>
      <c r="U179" s="540"/>
      <c r="V179" s="540"/>
      <c r="W179" s="540"/>
      <c r="X179" s="540"/>
      <c r="Y179" s="540"/>
      <c r="Z179" s="540"/>
      <c r="AA179" s="540"/>
      <c r="AB179" s="540"/>
      <c r="AC179" s="540"/>
      <c r="AD179" s="540"/>
      <c r="AE179" s="540"/>
      <c r="AF179" s="540"/>
      <c r="AG179" s="540"/>
    </row>
    <row r="180" spans="1:33" ht="15.75" customHeight="1">
      <c r="A180" s="540"/>
      <c r="B180" s="540"/>
      <c r="C180" s="540"/>
      <c r="D180" s="540"/>
      <c r="E180" s="540"/>
      <c r="F180" s="540"/>
      <c r="G180" s="540"/>
      <c r="H180" s="540"/>
      <c r="I180" s="540"/>
      <c r="J180" s="540"/>
      <c r="K180" s="540"/>
      <c r="L180" s="540"/>
      <c r="M180" s="540"/>
      <c r="N180" s="540"/>
      <c r="O180" s="540"/>
      <c r="P180" s="540"/>
      <c r="Q180" s="540"/>
      <c r="R180" s="540"/>
      <c r="S180" s="540"/>
      <c r="T180" s="540"/>
      <c r="U180" s="540"/>
      <c r="V180" s="540"/>
      <c r="W180" s="540"/>
      <c r="X180" s="540"/>
      <c r="Y180" s="540"/>
      <c r="Z180" s="540"/>
      <c r="AA180" s="540"/>
      <c r="AB180" s="540"/>
      <c r="AC180" s="540"/>
      <c r="AD180" s="540"/>
      <c r="AE180" s="540"/>
      <c r="AF180" s="540"/>
      <c r="AG180" s="540"/>
    </row>
    <row r="181" spans="1:33" ht="15.75" customHeight="1">
      <c r="A181" s="540"/>
      <c r="B181" s="540"/>
      <c r="C181" s="540"/>
      <c r="D181" s="540"/>
      <c r="E181" s="540"/>
      <c r="F181" s="540"/>
      <c r="G181" s="540"/>
      <c r="H181" s="540"/>
      <c r="I181" s="540"/>
      <c r="J181" s="540"/>
      <c r="K181" s="540"/>
      <c r="L181" s="540"/>
      <c r="M181" s="540"/>
      <c r="N181" s="540"/>
      <c r="O181" s="540"/>
      <c r="P181" s="540"/>
      <c r="Q181" s="540"/>
      <c r="R181" s="540"/>
      <c r="S181" s="540"/>
      <c r="T181" s="540"/>
      <c r="U181" s="540"/>
      <c r="V181" s="540"/>
      <c r="W181" s="540"/>
      <c r="X181" s="540"/>
      <c r="Y181" s="540"/>
      <c r="Z181" s="540"/>
      <c r="AA181" s="540"/>
      <c r="AB181" s="540"/>
      <c r="AC181" s="540"/>
      <c r="AD181" s="540"/>
      <c r="AE181" s="540"/>
      <c r="AF181" s="540"/>
      <c r="AG181" s="540"/>
    </row>
    <row r="182" spans="1:33" ht="15.75" customHeight="1">
      <c r="A182" s="540"/>
      <c r="B182" s="540"/>
      <c r="C182" s="540"/>
      <c r="D182" s="540"/>
      <c r="E182" s="540"/>
      <c r="F182" s="540"/>
      <c r="G182" s="540"/>
      <c r="H182" s="540"/>
      <c r="I182" s="540"/>
      <c r="J182" s="540"/>
      <c r="K182" s="540"/>
      <c r="L182" s="540"/>
      <c r="M182" s="540"/>
      <c r="N182" s="540"/>
      <c r="O182" s="540"/>
      <c r="P182" s="540"/>
      <c r="Q182" s="540"/>
      <c r="R182" s="540"/>
      <c r="S182" s="540"/>
      <c r="T182" s="540"/>
      <c r="U182" s="540"/>
      <c r="V182" s="540"/>
      <c r="W182" s="540"/>
      <c r="X182" s="540"/>
      <c r="Y182" s="540"/>
      <c r="Z182" s="540"/>
      <c r="AA182" s="540"/>
      <c r="AB182" s="540"/>
      <c r="AC182" s="540"/>
      <c r="AD182" s="540"/>
      <c r="AE182" s="540"/>
      <c r="AF182" s="540"/>
      <c r="AG182" s="540"/>
    </row>
    <row r="183" spans="1:33" ht="15.75" customHeight="1">
      <c r="A183" s="540"/>
      <c r="B183" s="540"/>
      <c r="C183" s="540"/>
      <c r="D183" s="540"/>
      <c r="E183" s="540"/>
      <c r="F183" s="540"/>
      <c r="G183" s="540"/>
      <c r="H183" s="540"/>
      <c r="I183" s="540"/>
      <c r="J183" s="540"/>
      <c r="K183" s="540"/>
      <c r="L183" s="540"/>
      <c r="M183" s="540"/>
      <c r="N183" s="540"/>
      <c r="O183" s="540"/>
      <c r="P183" s="540"/>
      <c r="Q183" s="540"/>
      <c r="R183" s="540"/>
      <c r="S183" s="540"/>
      <c r="T183" s="540"/>
      <c r="U183" s="540"/>
      <c r="V183" s="540"/>
      <c r="W183" s="540"/>
      <c r="X183" s="540"/>
      <c r="Y183" s="540"/>
      <c r="Z183" s="540"/>
      <c r="AA183" s="540"/>
      <c r="AB183" s="540"/>
      <c r="AC183" s="540"/>
      <c r="AD183" s="540"/>
      <c r="AE183" s="540"/>
      <c r="AF183" s="540"/>
      <c r="AG183" s="540"/>
    </row>
    <row r="184" spans="1:33" ht="15.75" customHeight="1">
      <c r="A184" s="540"/>
      <c r="B184" s="540"/>
      <c r="C184" s="540"/>
      <c r="D184" s="540"/>
      <c r="E184" s="540"/>
      <c r="F184" s="540"/>
      <c r="G184" s="540"/>
      <c r="H184" s="540"/>
      <c r="I184" s="540"/>
      <c r="J184" s="540"/>
      <c r="K184" s="540"/>
      <c r="L184" s="540"/>
      <c r="M184" s="540"/>
      <c r="N184" s="540"/>
      <c r="O184" s="540"/>
      <c r="P184" s="540"/>
      <c r="Q184" s="540"/>
      <c r="R184" s="540"/>
      <c r="S184" s="540"/>
      <c r="T184" s="540"/>
      <c r="U184" s="540"/>
      <c r="V184" s="540"/>
      <c r="W184" s="540"/>
      <c r="X184" s="540"/>
      <c r="Y184" s="540"/>
      <c r="Z184" s="540"/>
      <c r="AA184" s="540"/>
      <c r="AB184" s="540"/>
      <c r="AC184" s="540"/>
      <c r="AD184" s="540"/>
      <c r="AE184" s="540"/>
      <c r="AF184" s="540"/>
      <c r="AG184" s="540"/>
    </row>
    <row r="185" spans="1:33" ht="15.75" customHeight="1">
      <c r="A185" s="540"/>
      <c r="B185" s="540"/>
      <c r="C185" s="540"/>
      <c r="D185" s="540"/>
      <c r="E185" s="540"/>
      <c r="F185" s="540"/>
      <c r="G185" s="540"/>
      <c r="H185" s="540"/>
      <c r="I185" s="540"/>
      <c r="J185" s="540"/>
      <c r="K185" s="540"/>
      <c r="L185" s="540"/>
      <c r="M185" s="540"/>
      <c r="N185" s="540"/>
      <c r="O185" s="540"/>
      <c r="P185" s="540"/>
      <c r="Q185" s="540"/>
      <c r="R185" s="540"/>
      <c r="S185" s="540"/>
      <c r="T185" s="540"/>
      <c r="U185" s="540"/>
      <c r="V185" s="540"/>
      <c r="W185" s="540"/>
      <c r="X185" s="540"/>
      <c r="Y185" s="540"/>
      <c r="Z185" s="540"/>
      <c r="AA185" s="540"/>
      <c r="AB185" s="540"/>
      <c r="AC185" s="540"/>
      <c r="AD185" s="540"/>
      <c r="AE185" s="540"/>
      <c r="AF185" s="540"/>
      <c r="AG185" s="540"/>
    </row>
    <row r="186" spans="1:33" ht="15.75" customHeight="1">
      <c r="A186" s="540"/>
      <c r="B186" s="540"/>
      <c r="C186" s="540"/>
      <c r="D186" s="540"/>
      <c r="E186" s="540"/>
      <c r="F186" s="540"/>
      <c r="G186" s="540"/>
      <c r="H186" s="540"/>
      <c r="I186" s="540"/>
      <c r="J186" s="540"/>
      <c r="K186" s="540"/>
      <c r="L186" s="540"/>
      <c r="M186" s="540"/>
      <c r="N186" s="540"/>
      <c r="O186" s="540"/>
      <c r="P186" s="540"/>
      <c r="Q186" s="540"/>
      <c r="R186" s="540"/>
      <c r="S186" s="540"/>
      <c r="T186" s="540"/>
      <c r="U186" s="540"/>
      <c r="V186" s="540"/>
      <c r="W186" s="540"/>
      <c r="X186" s="540"/>
      <c r="Y186" s="540"/>
      <c r="Z186" s="540"/>
      <c r="AA186" s="540"/>
      <c r="AB186" s="540"/>
      <c r="AC186" s="540"/>
      <c r="AD186" s="540"/>
      <c r="AE186" s="540"/>
      <c r="AF186" s="540"/>
      <c r="AG186" s="540"/>
    </row>
    <row r="187" spans="1:33" ht="15.75" customHeight="1">
      <c r="A187" s="540"/>
      <c r="B187" s="540"/>
      <c r="C187" s="540"/>
      <c r="D187" s="540"/>
      <c r="E187" s="540"/>
      <c r="F187" s="540"/>
      <c r="G187" s="540"/>
      <c r="H187" s="540"/>
      <c r="I187" s="540"/>
      <c r="J187" s="540"/>
      <c r="K187" s="540"/>
      <c r="L187" s="540"/>
      <c r="M187" s="540"/>
      <c r="N187" s="540"/>
      <c r="O187" s="540"/>
      <c r="P187" s="540"/>
      <c r="Q187" s="540"/>
      <c r="R187" s="540"/>
      <c r="S187" s="540"/>
      <c r="T187" s="540"/>
      <c r="U187" s="540"/>
      <c r="V187" s="540"/>
      <c r="W187" s="540"/>
      <c r="X187" s="540"/>
      <c r="Y187" s="540"/>
      <c r="Z187" s="540"/>
      <c r="AA187" s="540"/>
      <c r="AB187" s="540"/>
      <c r="AC187" s="540"/>
      <c r="AD187" s="540"/>
      <c r="AE187" s="540"/>
      <c r="AF187" s="540"/>
      <c r="AG187" s="540"/>
    </row>
    <row r="188" spans="1:33" ht="15.75" customHeight="1">
      <c r="A188" s="540"/>
      <c r="B188" s="540"/>
      <c r="C188" s="540"/>
      <c r="D188" s="540"/>
      <c r="E188" s="540"/>
      <c r="F188" s="540"/>
      <c r="G188" s="540"/>
      <c r="H188" s="540"/>
      <c r="I188" s="540"/>
      <c r="J188" s="540"/>
      <c r="K188" s="540"/>
      <c r="L188" s="540"/>
      <c r="M188" s="540"/>
      <c r="N188" s="540"/>
      <c r="O188" s="540"/>
      <c r="P188" s="540"/>
      <c r="Q188" s="540"/>
      <c r="R188" s="540"/>
      <c r="S188" s="540"/>
      <c r="T188" s="540"/>
      <c r="U188" s="540"/>
      <c r="V188" s="540"/>
      <c r="W188" s="540"/>
      <c r="X188" s="540"/>
      <c r="Y188" s="540"/>
      <c r="Z188" s="540"/>
      <c r="AA188" s="540"/>
      <c r="AB188" s="540"/>
      <c r="AC188" s="540"/>
      <c r="AD188" s="540"/>
      <c r="AE188" s="540"/>
      <c r="AF188" s="540"/>
      <c r="AG188" s="540"/>
    </row>
    <row r="189" spans="1:33" ht="15.75" customHeight="1">
      <c r="A189" s="540"/>
      <c r="B189" s="540"/>
      <c r="C189" s="540"/>
      <c r="D189" s="540"/>
      <c r="E189" s="540"/>
      <c r="F189" s="540"/>
      <c r="G189" s="540"/>
      <c r="H189" s="540"/>
      <c r="I189" s="540"/>
      <c r="J189" s="540"/>
      <c r="K189" s="540"/>
      <c r="L189" s="540"/>
      <c r="M189" s="540"/>
      <c r="N189" s="540"/>
      <c r="O189" s="540"/>
      <c r="P189" s="540"/>
      <c r="Q189" s="540"/>
      <c r="R189" s="540"/>
      <c r="S189" s="540"/>
      <c r="T189" s="540"/>
      <c r="U189" s="540"/>
      <c r="V189" s="540"/>
      <c r="W189" s="540"/>
      <c r="X189" s="540"/>
      <c r="Y189" s="540"/>
      <c r="Z189" s="540"/>
      <c r="AA189" s="540"/>
      <c r="AB189" s="540"/>
      <c r="AC189" s="540"/>
      <c r="AD189" s="540"/>
      <c r="AE189" s="540"/>
      <c r="AF189" s="540"/>
      <c r="AG189" s="540"/>
    </row>
    <row r="190" spans="1:33" ht="15.75" customHeight="1">
      <c r="A190" s="540"/>
      <c r="B190" s="540"/>
      <c r="C190" s="540"/>
      <c r="D190" s="540"/>
      <c r="E190" s="540"/>
      <c r="F190" s="540"/>
      <c r="G190" s="540"/>
      <c r="H190" s="540"/>
      <c r="I190" s="540"/>
      <c r="J190" s="540"/>
      <c r="K190" s="540"/>
      <c r="L190" s="540"/>
      <c r="M190" s="540"/>
      <c r="N190" s="540"/>
      <c r="O190" s="540"/>
      <c r="P190" s="540"/>
      <c r="Q190" s="540"/>
      <c r="R190" s="540"/>
      <c r="S190" s="540"/>
      <c r="T190" s="540"/>
      <c r="U190" s="540"/>
      <c r="V190" s="540"/>
      <c r="W190" s="540"/>
      <c r="X190" s="540"/>
      <c r="Y190" s="540"/>
      <c r="Z190" s="540"/>
      <c r="AA190" s="540"/>
      <c r="AB190" s="540"/>
      <c r="AC190" s="540"/>
      <c r="AD190" s="540"/>
      <c r="AE190" s="540"/>
      <c r="AF190" s="540"/>
      <c r="AG190" s="540"/>
    </row>
    <row r="191" spans="1:33" ht="15.75" customHeight="1">
      <c r="A191" s="540"/>
      <c r="B191" s="540"/>
      <c r="C191" s="540"/>
      <c r="D191" s="540"/>
      <c r="E191" s="540"/>
      <c r="F191" s="540"/>
      <c r="G191" s="540"/>
      <c r="H191" s="540"/>
      <c r="I191" s="540"/>
      <c r="J191" s="540"/>
      <c r="K191" s="540"/>
      <c r="L191" s="540"/>
      <c r="M191" s="540"/>
      <c r="N191" s="540"/>
      <c r="O191" s="540"/>
      <c r="P191" s="540"/>
      <c r="Q191" s="540"/>
      <c r="R191" s="540"/>
      <c r="S191" s="540"/>
      <c r="T191" s="540"/>
      <c r="U191" s="540"/>
      <c r="V191" s="540"/>
      <c r="W191" s="540"/>
      <c r="X191" s="540"/>
      <c r="Y191" s="540"/>
      <c r="Z191" s="540"/>
      <c r="AA191" s="540"/>
      <c r="AB191" s="540"/>
      <c r="AC191" s="540"/>
      <c r="AD191" s="540"/>
      <c r="AE191" s="540"/>
      <c r="AF191" s="540"/>
      <c r="AG191" s="540"/>
    </row>
    <row r="192" spans="1:33" ht="15.75" customHeight="1">
      <c r="A192" s="540"/>
      <c r="B192" s="540"/>
      <c r="C192" s="540"/>
      <c r="D192" s="540"/>
      <c r="E192" s="540"/>
      <c r="F192" s="540"/>
      <c r="G192" s="540"/>
      <c r="H192" s="540"/>
      <c r="I192" s="540"/>
      <c r="J192" s="540"/>
      <c r="K192" s="540"/>
      <c r="L192" s="540"/>
      <c r="M192" s="540"/>
      <c r="N192" s="540"/>
      <c r="O192" s="540"/>
      <c r="P192" s="540"/>
      <c r="Q192" s="540"/>
      <c r="R192" s="540"/>
      <c r="S192" s="540"/>
      <c r="T192" s="540"/>
      <c r="U192" s="540"/>
      <c r="V192" s="540"/>
      <c r="W192" s="540"/>
      <c r="X192" s="540"/>
      <c r="Y192" s="540"/>
      <c r="Z192" s="540"/>
      <c r="AA192" s="540"/>
      <c r="AB192" s="540"/>
      <c r="AC192" s="540"/>
      <c r="AD192" s="540"/>
      <c r="AE192" s="540"/>
      <c r="AF192" s="540"/>
      <c r="AG192" s="540"/>
    </row>
    <row r="193" spans="1:33" ht="15.75" customHeight="1">
      <c r="A193" s="540"/>
      <c r="B193" s="540"/>
      <c r="C193" s="540"/>
      <c r="D193" s="540"/>
      <c r="E193" s="540"/>
      <c r="F193" s="540"/>
      <c r="G193" s="540"/>
      <c r="H193" s="540"/>
      <c r="I193" s="540"/>
      <c r="J193" s="540"/>
      <c r="K193" s="540"/>
      <c r="L193" s="540"/>
      <c r="M193" s="540"/>
      <c r="N193" s="540"/>
      <c r="O193" s="540"/>
      <c r="P193" s="540"/>
      <c r="Q193" s="540"/>
      <c r="R193" s="540"/>
      <c r="S193" s="540"/>
      <c r="T193" s="540"/>
      <c r="U193" s="540"/>
      <c r="V193" s="540"/>
      <c r="W193" s="540"/>
      <c r="X193" s="540"/>
      <c r="Y193" s="540"/>
      <c r="Z193" s="540"/>
      <c r="AA193" s="540"/>
      <c r="AB193" s="540"/>
      <c r="AC193" s="540"/>
      <c r="AD193" s="540"/>
      <c r="AE193" s="540"/>
      <c r="AF193" s="540"/>
      <c r="AG193" s="540"/>
    </row>
    <row r="194" spans="1:33" ht="15.75" customHeight="1">
      <c r="A194" s="540"/>
      <c r="B194" s="540"/>
      <c r="C194" s="540"/>
      <c r="D194" s="540"/>
      <c r="E194" s="540"/>
      <c r="F194" s="540"/>
      <c r="G194" s="540"/>
      <c r="H194" s="540"/>
      <c r="I194" s="540"/>
      <c r="J194" s="540"/>
      <c r="K194" s="540"/>
      <c r="L194" s="540"/>
      <c r="M194" s="540"/>
      <c r="N194" s="540"/>
      <c r="O194" s="540"/>
      <c r="P194" s="540"/>
      <c r="Q194" s="540"/>
      <c r="R194" s="540"/>
      <c r="S194" s="540"/>
      <c r="T194" s="540"/>
      <c r="U194" s="540"/>
      <c r="V194" s="540"/>
      <c r="W194" s="540"/>
      <c r="X194" s="540"/>
      <c r="Y194" s="540"/>
      <c r="Z194" s="540"/>
      <c r="AA194" s="540"/>
      <c r="AB194" s="540"/>
      <c r="AC194" s="540"/>
      <c r="AD194" s="540"/>
      <c r="AE194" s="540"/>
      <c r="AF194" s="540"/>
      <c r="AG194" s="540"/>
    </row>
    <row r="195" spans="1:33" ht="15.75" customHeight="1">
      <c r="A195" s="540"/>
      <c r="B195" s="540"/>
      <c r="C195" s="540"/>
      <c r="D195" s="540"/>
      <c r="E195" s="540"/>
      <c r="F195" s="540"/>
      <c r="G195" s="540"/>
      <c r="H195" s="540"/>
      <c r="I195" s="540"/>
      <c r="J195" s="540"/>
      <c r="K195" s="540"/>
      <c r="L195" s="540"/>
      <c r="M195" s="540"/>
      <c r="N195" s="540"/>
      <c r="O195" s="540"/>
      <c r="P195" s="540"/>
      <c r="Q195" s="540"/>
      <c r="R195" s="540"/>
      <c r="S195" s="540"/>
      <c r="T195" s="540"/>
      <c r="U195" s="540"/>
      <c r="V195" s="540"/>
      <c r="W195" s="540"/>
      <c r="X195" s="540"/>
      <c r="Y195" s="540"/>
      <c r="Z195" s="540"/>
      <c r="AA195" s="540"/>
      <c r="AB195" s="540"/>
      <c r="AC195" s="540"/>
      <c r="AD195" s="540"/>
      <c r="AE195" s="540"/>
      <c r="AF195" s="540"/>
      <c r="AG195" s="540"/>
    </row>
    <row r="196" spans="1:33" ht="15.75" customHeight="1">
      <c r="A196" s="540"/>
      <c r="B196" s="540"/>
      <c r="C196" s="540"/>
      <c r="D196" s="540"/>
      <c r="E196" s="540"/>
      <c r="F196" s="540"/>
      <c r="G196" s="540"/>
      <c r="H196" s="540"/>
      <c r="I196" s="540"/>
      <c r="J196" s="540"/>
      <c r="K196" s="540"/>
      <c r="L196" s="540"/>
      <c r="M196" s="540"/>
      <c r="N196" s="540"/>
      <c r="O196" s="540"/>
      <c r="P196" s="540"/>
      <c r="Q196" s="540"/>
      <c r="R196" s="540"/>
      <c r="S196" s="540"/>
      <c r="T196" s="540"/>
      <c r="U196" s="540"/>
      <c r="V196" s="540"/>
      <c r="W196" s="540"/>
      <c r="X196" s="540"/>
      <c r="Y196" s="540"/>
      <c r="Z196" s="540"/>
      <c r="AA196" s="540"/>
      <c r="AB196" s="540"/>
      <c r="AC196" s="540"/>
      <c r="AD196" s="540"/>
      <c r="AE196" s="540"/>
      <c r="AF196" s="540"/>
      <c r="AG196" s="540"/>
    </row>
    <row r="197" spans="1:33" ht="15.75" customHeight="1">
      <c r="A197" s="540"/>
      <c r="B197" s="540"/>
      <c r="C197" s="540"/>
      <c r="D197" s="540"/>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C197" s="540"/>
      <c r="AD197" s="540"/>
      <c r="AE197" s="540"/>
      <c r="AF197" s="540"/>
      <c r="AG197" s="540"/>
    </row>
    <row r="198" spans="1:33" ht="15.75" customHeight="1">
      <c r="A198" s="540"/>
      <c r="B198" s="540"/>
      <c r="C198" s="540"/>
      <c r="D198" s="540"/>
      <c r="E198" s="540"/>
      <c r="F198" s="540"/>
      <c r="G198" s="540"/>
      <c r="H198" s="540"/>
      <c r="I198" s="540"/>
      <c r="J198" s="540"/>
      <c r="K198" s="540"/>
      <c r="L198" s="540"/>
      <c r="M198" s="540"/>
      <c r="N198" s="540"/>
      <c r="O198" s="540"/>
      <c r="P198" s="540"/>
      <c r="Q198" s="540"/>
      <c r="R198" s="540"/>
      <c r="S198" s="540"/>
      <c r="T198" s="540"/>
      <c r="U198" s="540"/>
      <c r="V198" s="540"/>
      <c r="W198" s="540"/>
      <c r="X198" s="540"/>
      <c r="Y198" s="540"/>
      <c r="Z198" s="540"/>
      <c r="AA198" s="540"/>
      <c r="AB198" s="540"/>
      <c r="AC198" s="540"/>
      <c r="AD198" s="540"/>
      <c r="AE198" s="540"/>
      <c r="AF198" s="540"/>
      <c r="AG198" s="540"/>
    </row>
    <row r="199" spans="1:33" ht="15.75" customHeight="1">
      <c r="A199" s="540"/>
      <c r="B199" s="540"/>
      <c r="C199" s="540"/>
      <c r="D199" s="540"/>
      <c r="E199" s="540"/>
      <c r="F199" s="540"/>
      <c r="G199" s="540"/>
      <c r="H199" s="540"/>
      <c r="I199" s="540"/>
      <c r="J199" s="540"/>
      <c r="K199" s="540"/>
      <c r="L199" s="540"/>
      <c r="M199" s="540"/>
      <c r="N199" s="540"/>
      <c r="O199" s="540"/>
      <c r="P199" s="540"/>
      <c r="Q199" s="540"/>
      <c r="R199" s="540"/>
      <c r="S199" s="540"/>
      <c r="T199" s="540"/>
      <c r="U199" s="540"/>
      <c r="V199" s="540"/>
      <c r="W199" s="540"/>
      <c r="X199" s="540"/>
      <c r="Y199" s="540"/>
      <c r="Z199" s="540"/>
      <c r="AA199" s="540"/>
      <c r="AB199" s="540"/>
      <c r="AC199" s="540"/>
      <c r="AD199" s="540"/>
      <c r="AE199" s="540"/>
      <c r="AF199" s="540"/>
      <c r="AG199" s="540"/>
    </row>
    <row r="200" spans="1:33" ht="15.75" customHeight="1">
      <c r="A200" s="540"/>
      <c r="B200" s="540"/>
      <c r="C200" s="540"/>
      <c r="D200" s="540"/>
      <c r="E200" s="540"/>
      <c r="F200" s="540"/>
      <c r="G200" s="540"/>
      <c r="H200" s="540"/>
      <c r="I200" s="540"/>
      <c r="J200" s="540"/>
      <c r="K200" s="540"/>
      <c r="L200" s="540"/>
      <c r="M200" s="540"/>
      <c r="N200" s="540"/>
      <c r="O200" s="540"/>
      <c r="P200" s="540"/>
      <c r="Q200" s="540"/>
      <c r="R200" s="540"/>
      <c r="S200" s="540"/>
      <c r="T200" s="540"/>
      <c r="U200" s="540"/>
      <c r="V200" s="540"/>
      <c r="W200" s="540"/>
      <c r="X200" s="540"/>
      <c r="Y200" s="540"/>
      <c r="Z200" s="540"/>
      <c r="AA200" s="540"/>
      <c r="AB200" s="540"/>
      <c r="AC200" s="540"/>
      <c r="AD200" s="540"/>
      <c r="AE200" s="540"/>
      <c r="AF200" s="540"/>
      <c r="AG200" s="540"/>
    </row>
    <row r="201" spans="1:33" ht="15.75" customHeight="1">
      <c r="A201" s="540"/>
      <c r="B201" s="540"/>
      <c r="C201" s="540"/>
      <c r="D201" s="540"/>
      <c r="E201" s="540"/>
      <c r="F201" s="540"/>
      <c r="G201" s="540"/>
      <c r="H201" s="540"/>
      <c r="I201" s="540"/>
      <c r="J201" s="540"/>
      <c r="K201" s="540"/>
      <c r="L201" s="540"/>
      <c r="M201" s="540"/>
      <c r="N201" s="540"/>
      <c r="O201" s="540"/>
      <c r="P201" s="540"/>
      <c r="Q201" s="540"/>
      <c r="R201" s="540"/>
      <c r="S201" s="540"/>
      <c r="T201" s="540"/>
      <c r="U201" s="540"/>
      <c r="V201" s="540"/>
      <c r="W201" s="540"/>
      <c r="X201" s="540"/>
      <c r="Y201" s="540"/>
      <c r="Z201" s="540"/>
      <c r="AA201" s="540"/>
      <c r="AB201" s="540"/>
      <c r="AC201" s="540"/>
      <c r="AD201" s="540"/>
      <c r="AE201" s="540"/>
      <c r="AF201" s="540"/>
      <c r="AG201" s="540"/>
    </row>
    <row r="202" spans="1:33" ht="15.75" customHeight="1">
      <c r="A202" s="540"/>
      <c r="B202" s="540"/>
      <c r="C202" s="540"/>
      <c r="D202" s="540"/>
      <c r="E202" s="540"/>
      <c r="F202" s="540"/>
      <c r="G202" s="540"/>
      <c r="H202" s="540"/>
      <c r="I202" s="540"/>
      <c r="J202" s="540"/>
      <c r="K202" s="540"/>
      <c r="L202" s="540"/>
      <c r="M202" s="540"/>
      <c r="N202" s="540"/>
      <c r="O202" s="540"/>
      <c r="P202" s="540"/>
      <c r="Q202" s="540"/>
      <c r="R202" s="540"/>
      <c r="S202" s="540"/>
      <c r="T202" s="540"/>
      <c r="U202" s="540"/>
      <c r="V202" s="540"/>
      <c r="W202" s="540"/>
      <c r="X202" s="540"/>
      <c r="Y202" s="540"/>
      <c r="Z202" s="540"/>
      <c r="AA202" s="540"/>
      <c r="AB202" s="540"/>
      <c r="AC202" s="540"/>
      <c r="AD202" s="540"/>
      <c r="AE202" s="540"/>
      <c r="AF202" s="540"/>
      <c r="AG202" s="540"/>
    </row>
    <row r="203" spans="1:33" ht="15.75" customHeight="1">
      <c r="A203" s="540"/>
      <c r="B203" s="540"/>
      <c r="C203" s="540"/>
      <c r="D203" s="540"/>
      <c r="E203" s="540"/>
      <c r="F203" s="540"/>
      <c r="G203" s="540"/>
      <c r="H203" s="540"/>
      <c r="I203" s="540"/>
      <c r="J203" s="540"/>
      <c r="K203" s="540"/>
      <c r="L203" s="540"/>
      <c r="M203" s="540"/>
      <c r="N203" s="540"/>
      <c r="O203" s="540"/>
      <c r="P203" s="540"/>
      <c r="Q203" s="540"/>
      <c r="R203" s="540"/>
      <c r="S203" s="540"/>
      <c r="T203" s="540"/>
      <c r="U203" s="540"/>
      <c r="V203" s="540"/>
      <c r="W203" s="540"/>
      <c r="X203" s="540"/>
      <c r="Y203" s="540"/>
      <c r="Z203" s="540"/>
      <c r="AA203" s="540"/>
      <c r="AB203" s="540"/>
      <c r="AC203" s="540"/>
      <c r="AD203" s="540"/>
      <c r="AE203" s="540"/>
      <c r="AF203" s="540"/>
      <c r="AG203" s="540"/>
    </row>
    <row r="204" spans="1:33" ht="15.75" customHeight="1">
      <c r="A204" s="540"/>
      <c r="B204" s="540"/>
      <c r="C204" s="540"/>
      <c r="D204" s="540"/>
      <c r="E204" s="540"/>
      <c r="F204" s="540"/>
      <c r="G204" s="540"/>
      <c r="H204" s="540"/>
      <c r="I204" s="540"/>
      <c r="J204" s="540"/>
      <c r="K204" s="540"/>
      <c r="L204" s="540"/>
      <c r="M204" s="540"/>
      <c r="N204" s="540"/>
      <c r="O204" s="540"/>
      <c r="P204" s="540"/>
      <c r="Q204" s="540"/>
      <c r="R204" s="540"/>
      <c r="S204" s="540"/>
      <c r="T204" s="540"/>
      <c r="U204" s="540"/>
      <c r="V204" s="540"/>
      <c r="W204" s="540"/>
      <c r="X204" s="540"/>
      <c r="Y204" s="540"/>
      <c r="Z204" s="540"/>
      <c r="AA204" s="540"/>
      <c r="AB204" s="540"/>
      <c r="AC204" s="540"/>
      <c r="AD204" s="540"/>
      <c r="AE204" s="540"/>
      <c r="AF204" s="540"/>
      <c r="AG204" s="540"/>
    </row>
    <row r="205" spans="1:33" ht="15.75" customHeight="1">
      <c r="A205" s="540"/>
      <c r="B205" s="540"/>
      <c r="C205" s="540"/>
      <c r="D205" s="540"/>
      <c r="E205" s="540"/>
      <c r="F205" s="540"/>
      <c r="G205" s="540"/>
      <c r="H205" s="540"/>
      <c r="I205" s="540"/>
      <c r="J205" s="540"/>
      <c r="K205" s="540"/>
      <c r="L205" s="540"/>
      <c r="M205" s="540"/>
      <c r="N205" s="540"/>
      <c r="O205" s="540"/>
      <c r="P205" s="540"/>
      <c r="Q205" s="540"/>
      <c r="R205" s="540"/>
      <c r="S205" s="540"/>
      <c r="T205" s="540"/>
      <c r="U205" s="540"/>
      <c r="V205" s="540"/>
      <c r="W205" s="540"/>
      <c r="X205" s="540"/>
      <c r="Y205" s="540"/>
      <c r="Z205" s="540"/>
      <c r="AA205" s="540"/>
      <c r="AB205" s="540"/>
      <c r="AC205" s="540"/>
      <c r="AD205" s="540"/>
      <c r="AE205" s="540"/>
      <c r="AF205" s="540"/>
      <c r="AG205" s="540"/>
    </row>
    <row r="206" spans="1:33" ht="15.75" customHeight="1">
      <c r="A206" s="540"/>
      <c r="B206" s="540"/>
      <c r="C206" s="540"/>
      <c r="D206" s="540"/>
      <c r="E206" s="540"/>
      <c r="F206" s="540"/>
      <c r="G206" s="540"/>
      <c r="H206" s="540"/>
      <c r="I206" s="540"/>
      <c r="J206" s="540"/>
      <c r="K206" s="540"/>
      <c r="L206" s="540"/>
      <c r="M206" s="540"/>
      <c r="N206" s="540"/>
      <c r="O206" s="540"/>
      <c r="P206" s="540"/>
      <c r="Q206" s="540"/>
      <c r="R206" s="540"/>
      <c r="S206" s="540"/>
      <c r="T206" s="540"/>
      <c r="U206" s="540"/>
      <c r="V206" s="540"/>
      <c r="W206" s="540"/>
      <c r="X206" s="540"/>
      <c r="Y206" s="540"/>
      <c r="Z206" s="540"/>
      <c r="AA206" s="540"/>
      <c r="AB206" s="540"/>
      <c r="AC206" s="540"/>
      <c r="AD206" s="540"/>
      <c r="AE206" s="540"/>
      <c r="AF206" s="540"/>
      <c r="AG206" s="540"/>
    </row>
    <row r="207" spans="1:33" ht="15.75" customHeight="1">
      <c r="A207" s="540"/>
      <c r="B207" s="540"/>
      <c r="C207" s="540"/>
      <c r="D207" s="540"/>
      <c r="E207" s="540"/>
      <c r="F207" s="540"/>
      <c r="G207" s="540"/>
      <c r="H207" s="540"/>
      <c r="I207" s="540"/>
      <c r="J207" s="540"/>
      <c r="K207" s="540"/>
      <c r="L207" s="540"/>
      <c r="M207" s="540"/>
      <c r="N207" s="540"/>
      <c r="O207" s="540"/>
      <c r="P207" s="540"/>
      <c r="Q207" s="540"/>
      <c r="R207" s="540"/>
      <c r="S207" s="540"/>
      <c r="T207" s="540"/>
      <c r="U207" s="540"/>
      <c r="V207" s="540"/>
      <c r="W207" s="540"/>
      <c r="X207" s="540"/>
      <c r="Y207" s="540"/>
      <c r="Z207" s="540"/>
      <c r="AA207" s="540"/>
      <c r="AB207" s="540"/>
      <c r="AC207" s="540"/>
      <c r="AD207" s="540"/>
      <c r="AE207" s="540"/>
      <c r="AF207" s="540"/>
      <c r="AG207" s="540"/>
    </row>
    <row r="208" spans="1:33" ht="15.75" customHeight="1">
      <c r="A208" s="540"/>
      <c r="B208" s="540"/>
      <c r="C208" s="540"/>
      <c r="D208" s="540"/>
      <c r="E208" s="540"/>
      <c r="F208" s="540"/>
      <c r="G208" s="540"/>
      <c r="H208" s="540"/>
      <c r="I208" s="540"/>
      <c r="J208" s="540"/>
      <c r="K208" s="540"/>
      <c r="L208" s="540"/>
      <c r="M208" s="540"/>
      <c r="N208" s="540"/>
      <c r="O208" s="540"/>
      <c r="P208" s="540"/>
      <c r="Q208" s="540"/>
      <c r="R208" s="540"/>
      <c r="S208" s="540"/>
      <c r="T208" s="540"/>
      <c r="U208" s="540"/>
      <c r="V208" s="540"/>
      <c r="W208" s="540"/>
      <c r="X208" s="540"/>
      <c r="Y208" s="540"/>
      <c r="Z208" s="540"/>
      <c r="AA208" s="540"/>
      <c r="AB208" s="540"/>
      <c r="AC208" s="540"/>
      <c r="AD208" s="540"/>
      <c r="AE208" s="540"/>
      <c r="AF208" s="540"/>
      <c r="AG208" s="540"/>
    </row>
    <row r="209" spans="1:33" ht="15.75" customHeight="1">
      <c r="A209" s="540"/>
      <c r="B209" s="540"/>
      <c r="C209" s="540"/>
      <c r="D209" s="540"/>
      <c r="E209" s="540"/>
      <c r="F209" s="540"/>
      <c r="G209" s="540"/>
      <c r="H209" s="540"/>
      <c r="I209" s="540"/>
      <c r="J209" s="540"/>
      <c r="K209" s="540"/>
      <c r="L209" s="540"/>
      <c r="M209" s="540"/>
      <c r="N209" s="540"/>
      <c r="O209" s="540"/>
      <c r="P209" s="540"/>
      <c r="Q209" s="540"/>
      <c r="R209" s="540"/>
      <c r="S209" s="540"/>
      <c r="T209" s="540"/>
      <c r="U209" s="540"/>
      <c r="V209" s="540"/>
      <c r="W209" s="540"/>
      <c r="X209" s="540"/>
      <c r="Y209" s="540"/>
      <c r="Z209" s="540"/>
      <c r="AA209" s="540"/>
      <c r="AB209" s="540"/>
      <c r="AC209" s="540"/>
      <c r="AD209" s="540"/>
      <c r="AE209" s="540"/>
      <c r="AF209" s="540"/>
      <c r="AG209" s="540"/>
    </row>
    <row r="210" spans="1:33" ht="15.75" customHeight="1">
      <c r="A210" s="540"/>
      <c r="B210" s="540"/>
      <c r="C210" s="540"/>
      <c r="D210" s="540"/>
      <c r="E210" s="540"/>
      <c r="F210" s="540"/>
      <c r="G210" s="540"/>
      <c r="H210" s="540"/>
      <c r="I210" s="540"/>
      <c r="J210" s="540"/>
      <c r="K210" s="540"/>
      <c r="L210" s="540"/>
      <c r="M210" s="540"/>
      <c r="N210" s="540"/>
      <c r="O210" s="540"/>
      <c r="P210" s="540"/>
      <c r="Q210" s="540"/>
      <c r="R210" s="540"/>
      <c r="S210" s="540"/>
      <c r="T210" s="540"/>
      <c r="U210" s="540"/>
      <c r="V210" s="540"/>
      <c r="W210" s="540"/>
      <c r="X210" s="540"/>
      <c r="Y210" s="540"/>
      <c r="Z210" s="540"/>
      <c r="AA210" s="540"/>
      <c r="AB210" s="540"/>
      <c r="AC210" s="540"/>
      <c r="AD210" s="540"/>
      <c r="AE210" s="540"/>
      <c r="AF210" s="540"/>
      <c r="AG210" s="540"/>
    </row>
    <row r="211" spans="1:33" ht="15.75" customHeight="1">
      <c r="A211" s="540"/>
      <c r="B211" s="540"/>
      <c r="C211" s="540"/>
      <c r="D211" s="540"/>
      <c r="E211" s="540"/>
      <c r="F211" s="540"/>
      <c r="G211" s="540"/>
      <c r="H211" s="540"/>
      <c r="I211" s="540"/>
      <c r="J211" s="540"/>
      <c r="K211" s="540"/>
      <c r="L211" s="540"/>
      <c r="M211" s="540"/>
      <c r="N211" s="540"/>
      <c r="O211" s="540"/>
      <c r="P211" s="540"/>
      <c r="Q211" s="540"/>
      <c r="R211" s="540"/>
      <c r="S211" s="540"/>
      <c r="T211" s="540"/>
      <c r="U211" s="540"/>
      <c r="V211" s="540"/>
      <c r="W211" s="540"/>
      <c r="X211" s="540"/>
      <c r="Y211" s="540"/>
      <c r="Z211" s="540"/>
      <c r="AA211" s="540"/>
      <c r="AB211" s="540"/>
      <c r="AC211" s="540"/>
      <c r="AD211" s="540"/>
      <c r="AE211" s="540"/>
      <c r="AF211" s="540"/>
      <c r="AG211" s="540"/>
    </row>
    <row r="212" spans="1:33" ht="15.75" customHeight="1">
      <c r="A212" s="540"/>
      <c r="B212" s="540"/>
      <c r="C212" s="540"/>
      <c r="D212" s="540"/>
      <c r="E212" s="540"/>
      <c r="F212" s="540"/>
      <c r="G212" s="540"/>
      <c r="H212" s="540"/>
      <c r="I212" s="540"/>
      <c r="J212" s="540"/>
      <c r="K212" s="540"/>
      <c r="L212" s="540"/>
      <c r="M212" s="540"/>
      <c r="N212" s="540"/>
      <c r="O212" s="540"/>
      <c r="P212" s="540"/>
      <c r="Q212" s="540"/>
      <c r="R212" s="540"/>
      <c r="S212" s="540"/>
      <c r="T212" s="540"/>
      <c r="U212" s="540"/>
      <c r="V212" s="540"/>
      <c r="W212" s="540"/>
      <c r="X212" s="540"/>
      <c r="Y212" s="540"/>
      <c r="Z212" s="540"/>
      <c r="AA212" s="540"/>
      <c r="AB212" s="540"/>
      <c r="AC212" s="540"/>
      <c r="AD212" s="540"/>
      <c r="AE212" s="540"/>
      <c r="AF212" s="540"/>
      <c r="AG212" s="540"/>
    </row>
    <row r="213" spans="1:33" ht="15.75" customHeight="1">
      <c r="A213" s="540"/>
      <c r="B213" s="540"/>
      <c r="C213" s="540"/>
      <c r="D213" s="540"/>
      <c r="E213" s="540"/>
      <c r="F213" s="540"/>
      <c r="G213" s="540"/>
      <c r="H213" s="540"/>
      <c r="I213" s="540"/>
      <c r="J213" s="540"/>
      <c r="K213" s="540"/>
      <c r="L213" s="540"/>
      <c r="M213" s="540"/>
      <c r="N213" s="540"/>
      <c r="O213" s="540"/>
      <c r="P213" s="540"/>
      <c r="Q213" s="540"/>
      <c r="R213" s="540"/>
      <c r="S213" s="540"/>
      <c r="T213" s="540"/>
      <c r="U213" s="540"/>
      <c r="V213" s="540"/>
      <c r="W213" s="540"/>
      <c r="X213" s="540"/>
      <c r="Y213" s="540"/>
      <c r="Z213" s="540"/>
      <c r="AA213" s="540"/>
      <c r="AB213" s="540"/>
      <c r="AC213" s="540"/>
      <c r="AD213" s="540"/>
      <c r="AE213" s="540"/>
      <c r="AF213" s="540"/>
      <c r="AG213" s="540"/>
    </row>
    <row r="214" spans="1:33" ht="15.75" customHeight="1">
      <c r="A214" s="540"/>
      <c r="B214" s="540"/>
      <c r="C214" s="540"/>
      <c r="D214" s="540"/>
      <c r="E214" s="540"/>
      <c r="F214" s="540"/>
      <c r="G214" s="540"/>
      <c r="H214" s="540"/>
      <c r="I214" s="540"/>
      <c r="J214" s="540"/>
      <c r="K214" s="540"/>
      <c r="L214" s="540"/>
      <c r="M214" s="540"/>
      <c r="N214" s="540"/>
      <c r="O214" s="540"/>
      <c r="P214" s="540"/>
      <c r="Q214" s="540"/>
      <c r="R214" s="540"/>
      <c r="S214" s="540"/>
      <c r="T214" s="540"/>
      <c r="U214" s="540"/>
      <c r="V214" s="540"/>
      <c r="W214" s="540"/>
      <c r="X214" s="540"/>
      <c r="Y214" s="540"/>
      <c r="Z214" s="540"/>
      <c r="AA214" s="540"/>
      <c r="AB214" s="540"/>
      <c r="AC214" s="540"/>
      <c r="AD214" s="540"/>
      <c r="AE214" s="540"/>
      <c r="AF214" s="540"/>
      <c r="AG214" s="540"/>
    </row>
    <row r="215" spans="1:33" ht="15.75" customHeight="1">
      <c r="A215" s="540"/>
      <c r="B215" s="540"/>
      <c r="C215" s="540"/>
      <c r="D215" s="540"/>
      <c r="E215" s="540"/>
      <c r="F215" s="540"/>
      <c r="G215" s="540"/>
      <c r="H215" s="540"/>
      <c r="I215" s="540"/>
      <c r="J215" s="540"/>
      <c r="K215" s="540"/>
      <c r="L215" s="540"/>
      <c r="M215" s="540"/>
      <c r="N215" s="540"/>
      <c r="O215" s="540"/>
      <c r="P215" s="540"/>
      <c r="Q215" s="540"/>
      <c r="R215" s="540"/>
      <c r="S215" s="540"/>
      <c r="T215" s="540"/>
      <c r="U215" s="540"/>
      <c r="V215" s="540"/>
      <c r="W215" s="540"/>
      <c r="X215" s="540"/>
      <c r="Y215" s="540"/>
      <c r="Z215" s="540"/>
      <c r="AA215" s="540"/>
      <c r="AB215" s="540"/>
      <c r="AC215" s="540"/>
      <c r="AD215" s="540"/>
      <c r="AE215" s="540"/>
      <c r="AF215" s="540"/>
      <c r="AG215" s="540"/>
    </row>
    <row r="216" spans="1:33" ht="15.75" customHeight="1">
      <c r="A216" s="540"/>
      <c r="B216" s="540"/>
      <c r="C216" s="540"/>
      <c r="D216" s="540"/>
      <c r="E216" s="540"/>
      <c r="F216" s="540"/>
      <c r="G216" s="540"/>
      <c r="H216" s="540"/>
      <c r="I216" s="540"/>
      <c r="J216" s="540"/>
      <c r="K216" s="540"/>
      <c r="L216" s="540"/>
      <c r="M216" s="540"/>
      <c r="N216" s="540"/>
      <c r="O216" s="540"/>
      <c r="P216" s="540"/>
      <c r="Q216" s="540"/>
      <c r="R216" s="540"/>
      <c r="S216" s="540"/>
      <c r="T216" s="540"/>
      <c r="U216" s="540"/>
      <c r="V216" s="540"/>
      <c r="W216" s="540"/>
      <c r="X216" s="540"/>
      <c r="Y216" s="540"/>
      <c r="Z216" s="540"/>
      <c r="AA216" s="540"/>
      <c r="AB216" s="540"/>
      <c r="AC216" s="540"/>
      <c r="AD216" s="540"/>
      <c r="AE216" s="540"/>
      <c r="AF216" s="540"/>
      <c r="AG216" s="540"/>
    </row>
    <row r="217" spans="1:33" ht="15.75" customHeight="1">
      <c r="A217" s="540"/>
      <c r="B217" s="540"/>
      <c r="C217" s="540"/>
      <c r="D217" s="540"/>
      <c r="E217" s="540"/>
      <c r="F217" s="540"/>
      <c r="G217" s="540"/>
      <c r="H217" s="540"/>
      <c r="I217" s="540"/>
      <c r="J217" s="540"/>
      <c r="K217" s="540"/>
      <c r="L217" s="540"/>
      <c r="M217" s="540"/>
      <c r="N217" s="540"/>
      <c r="O217" s="540"/>
      <c r="P217" s="540"/>
      <c r="Q217" s="540"/>
      <c r="R217" s="540"/>
      <c r="S217" s="540"/>
      <c r="T217" s="540"/>
      <c r="U217" s="540"/>
      <c r="V217" s="540"/>
      <c r="W217" s="540"/>
      <c r="X217" s="540"/>
      <c r="Y217" s="540"/>
      <c r="Z217" s="540"/>
      <c r="AA217" s="540"/>
      <c r="AB217" s="540"/>
      <c r="AC217" s="540"/>
      <c r="AD217" s="540"/>
      <c r="AE217" s="540"/>
      <c r="AF217" s="540"/>
      <c r="AG217" s="540"/>
    </row>
    <row r="218" spans="1:33" ht="15.75" customHeight="1">
      <c r="A218" s="540"/>
      <c r="B218" s="540"/>
      <c r="C218" s="540"/>
      <c r="D218" s="540"/>
      <c r="E218" s="540"/>
      <c r="F218" s="540"/>
      <c r="G218" s="540"/>
      <c r="H218" s="540"/>
      <c r="I218" s="540"/>
      <c r="J218" s="540"/>
      <c r="K218" s="540"/>
      <c r="L218" s="540"/>
      <c r="M218" s="540"/>
      <c r="N218" s="540"/>
      <c r="O218" s="540"/>
      <c r="P218" s="540"/>
      <c r="Q218" s="540"/>
      <c r="R218" s="540"/>
      <c r="S218" s="540"/>
      <c r="T218" s="540"/>
      <c r="U218" s="540"/>
      <c r="V218" s="540"/>
      <c r="W218" s="540"/>
      <c r="X218" s="540"/>
      <c r="Y218" s="540"/>
      <c r="Z218" s="540"/>
      <c r="AA218" s="540"/>
      <c r="AB218" s="540"/>
      <c r="AC218" s="540"/>
      <c r="AD218" s="540"/>
      <c r="AE218" s="540"/>
      <c r="AF218" s="540"/>
      <c r="AG218" s="540"/>
    </row>
    <row r="219" spans="1:33" ht="15.75" customHeight="1">
      <c r="A219" s="540"/>
      <c r="B219" s="540"/>
      <c r="C219" s="540"/>
      <c r="D219" s="540"/>
      <c r="E219" s="540"/>
      <c r="F219" s="540"/>
      <c r="G219" s="540"/>
      <c r="H219" s="540"/>
      <c r="I219" s="540"/>
      <c r="J219" s="540"/>
      <c r="K219" s="540"/>
      <c r="L219" s="540"/>
      <c r="M219" s="540"/>
      <c r="N219" s="540"/>
      <c r="O219" s="540"/>
      <c r="P219" s="540"/>
      <c r="Q219" s="540"/>
      <c r="R219" s="540"/>
      <c r="S219" s="540"/>
      <c r="T219" s="540"/>
      <c r="U219" s="540"/>
      <c r="V219" s="540"/>
      <c r="W219" s="540"/>
      <c r="X219" s="540"/>
      <c r="Y219" s="540"/>
      <c r="Z219" s="540"/>
      <c r="AA219" s="540"/>
      <c r="AB219" s="540"/>
      <c r="AC219" s="540"/>
      <c r="AD219" s="540"/>
      <c r="AE219" s="540"/>
      <c r="AF219" s="540"/>
      <c r="AG219" s="540"/>
    </row>
    <row r="220" spans="1:33" ht="15.75" customHeight="1">
      <c r="A220" s="540"/>
      <c r="B220" s="540"/>
      <c r="C220" s="540"/>
      <c r="D220" s="540"/>
      <c r="E220" s="540"/>
      <c r="F220" s="540"/>
      <c r="G220" s="540"/>
      <c r="H220" s="540"/>
      <c r="I220" s="540"/>
      <c r="J220" s="540"/>
      <c r="K220" s="540"/>
      <c r="L220" s="540"/>
      <c r="M220" s="540"/>
      <c r="N220" s="540"/>
      <c r="O220" s="540"/>
      <c r="P220" s="540"/>
      <c r="Q220" s="540"/>
      <c r="R220" s="540"/>
      <c r="S220" s="540"/>
      <c r="T220" s="540"/>
      <c r="U220" s="540"/>
      <c r="V220" s="540"/>
      <c r="W220" s="540"/>
      <c r="X220" s="540"/>
      <c r="Y220" s="540"/>
      <c r="Z220" s="540"/>
      <c r="AA220" s="540"/>
      <c r="AB220" s="540"/>
      <c r="AC220" s="540"/>
      <c r="AD220" s="540"/>
      <c r="AE220" s="540"/>
      <c r="AF220" s="540"/>
      <c r="AG220" s="540"/>
    </row>
    <row r="221" spans="1:33" ht="15.75" customHeight="1">
      <c r="A221" s="540"/>
      <c r="B221" s="540"/>
      <c r="C221" s="540"/>
      <c r="D221" s="540"/>
      <c r="E221" s="540"/>
      <c r="F221" s="540"/>
      <c r="G221" s="540"/>
      <c r="H221" s="540"/>
      <c r="I221" s="540"/>
      <c r="J221" s="540"/>
      <c r="K221" s="540"/>
      <c r="L221" s="540"/>
      <c r="M221" s="540"/>
      <c r="N221" s="540"/>
      <c r="O221" s="540"/>
      <c r="P221" s="540"/>
      <c r="Q221" s="540"/>
      <c r="R221" s="540"/>
      <c r="S221" s="540"/>
      <c r="T221" s="540"/>
      <c r="U221" s="540"/>
      <c r="V221" s="540"/>
      <c r="W221" s="540"/>
      <c r="X221" s="540"/>
      <c r="Y221" s="540"/>
      <c r="Z221" s="540"/>
      <c r="AA221" s="540"/>
      <c r="AB221" s="540"/>
      <c r="AC221" s="540"/>
      <c r="AD221" s="540"/>
      <c r="AE221" s="540"/>
      <c r="AF221" s="540"/>
      <c r="AG221" s="540"/>
    </row>
    <row r="222" spans="1:33" ht="15.75" customHeight="1">
      <c r="A222" s="540"/>
      <c r="B222" s="540"/>
      <c r="C222" s="540"/>
      <c r="D222" s="540"/>
      <c r="E222" s="540"/>
      <c r="F222" s="540"/>
      <c r="G222" s="540"/>
      <c r="H222" s="540"/>
      <c r="I222" s="540"/>
      <c r="J222" s="540"/>
      <c r="K222" s="540"/>
      <c r="L222" s="540"/>
      <c r="M222" s="540"/>
      <c r="N222" s="540"/>
      <c r="O222" s="540"/>
      <c r="P222" s="540"/>
      <c r="Q222" s="540"/>
      <c r="R222" s="540"/>
      <c r="S222" s="540"/>
      <c r="T222" s="540"/>
      <c r="U222" s="540"/>
      <c r="V222" s="540"/>
      <c r="W222" s="540"/>
      <c r="X222" s="540"/>
      <c r="Y222" s="540"/>
      <c r="Z222" s="540"/>
      <c r="AA222" s="540"/>
      <c r="AB222" s="540"/>
      <c r="AC222" s="540"/>
      <c r="AD222" s="540"/>
      <c r="AE222" s="540"/>
      <c r="AF222" s="540"/>
      <c r="AG222" s="540"/>
    </row>
    <row r="223" spans="1:33" ht="15.75" customHeight="1">
      <c r="A223" s="540"/>
      <c r="B223" s="540"/>
      <c r="C223" s="540"/>
      <c r="D223" s="540"/>
      <c r="E223" s="540"/>
      <c r="F223" s="540"/>
      <c r="G223" s="540"/>
      <c r="H223" s="540"/>
      <c r="I223" s="540"/>
      <c r="J223" s="540"/>
      <c r="K223" s="540"/>
      <c r="L223" s="540"/>
      <c r="M223" s="540"/>
      <c r="N223" s="540"/>
      <c r="O223" s="540"/>
      <c r="P223" s="540"/>
      <c r="Q223" s="540"/>
      <c r="R223" s="540"/>
      <c r="S223" s="540"/>
      <c r="T223" s="540"/>
      <c r="U223" s="540"/>
      <c r="V223" s="540"/>
      <c r="W223" s="540"/>
      <c r="X223" s="540"/>
      <c r="Y223" s="540"/>
      <c r="Z223" s="540"/>
      <c r="AA223" s="540"/>
      <c r="AB223" s="540"/>
      <c r="AC223" s="540"/>
      <c r="AD223" s="540"/>
      <c r="AE223" s="540"/>
      <c r="AF223" s="540"/>
      <c r="AG223" s="540"/>
    </row>
    <row r="224" spans="1:33" ht="15.75" customHeight="1">
      <c r="A224" s="540"/>
      <c r="B224" s="540"/>
      <c r="C224" s="540"/>
      <c r="D224" s="540"/>
      <c r="E224" s="540"/>
      <c r="F224" s="540"/>
      <c r="G224" s="540"/>
      <c r="H224" s="540"/>
      <c r="I224" s="540"/>
      <c r="J224" s="540"/>
      <c r="K224" s="540"/>
      <c r="L224" s="540"/>
      <c r="M224" s="540"/>
      <c r="N224" s="540"/>
      <c r="O224" s="540"/>
      <c r="P224" s="540"/>
      <c r="Q224" s="540"/>
      <c r="R224" s="540"/>
      <c r="S224" s="540"/>
      <c r="T224" s="540"/>
      <c r="U224" s="540"/>
      <c r="V224" s="540"/>
      <c r="W224" s="540"/>
      <c r="X224" s="540"/>
      <c r="Y224" s="540"/>
      <c r="Z224" s="540"/>
      <c r="AA224" s="540"/>
      <c r="AB224" s="540"/>
      <c r="AC224" s="540"/>
      <c r="AD224" s="540"/>
      <c r="AE224" s="540"/>
      <c r="AF224" s="540"/>
      <c r="AG224" s="540"/>
    </row>
    <row r="225" spans="1:33" ht="15.75" customHeight="1">
      <c r="A225" s="540"/>
      <c r="B225" s="540"/>
      <c r="C225" s="540"/>
      <c r="D225" s="540"/>
      <c r="E225" s="540"/>
      <c r="F225" s="540"/>
      <c r="G225" s="540"/>
      <c r="H225" s="540"/>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0"/>
      <c r="AE225" s="540"/>
      <c r="AF225" s="540"/>
      <c r="AG225" s="540"/>
    </row>
    <row r="226" spans="1:33" ht="15.75" customHeight="1">
      <c r="A226" s="540"/>
      <c r="B226" s="540"/>
      <c r="C226" s="540"/>
      <c r="D226" s="540"/>
      <c r="E226" s="540"/>
      <c r="F226" s="540"/>
      <c r="G226" s="540"/>
      <c r="H226" s="540"/>
      <c r="I226" s="540"/>
      <c r="J226" s="540"/>
      <c r="K226" s="540"/>
      <c r="L226" s="540"/>
      <c r="M226" s="540"/>
      <c r="N226" s="540"/>
      <c r="O226" s="540"/>
      <c r="P226" s="540"/>
      <c r="Q226" s="540"/>
      <c r="R226" s="540"/>
      <c r="S226" s="540"/>
      <c r="T226" s="540"/>
      <c r="U226" s="540"/>
      <c r="V226" s="540"/>
      <c r="W226" s="540"/>
      <c r="X226" s="540"/>
      <c r="Y226" s="540"/>
      <c r="Z226" s="540"/>
      <c r="AA226" s="540"/>
      <c r="AB226" s="540"/>
      <c r="AC226" s="540"/>
      <c r="AD226" s="540"/>
      <c r="AE226" s="540"/>
      <c r="AF226" s="540"/>
      <c r="AG226" s="540"/>
    </row>
    <row r="227" spans="1:33" ht="15.75" customHeight="1">
      <c r="A227" s="540"/>
      <c r="B227" s="540"/>
      <c r="C227" s="540"/>
      <c r="D227" s="540"/>
      <c r="E227" s="540"/>
      <c r="F227" s="540"/>
      <c r="G227" s="540"/>
      <c r="H227" s="540"/>
      <c r="I227" s="540"/>
      <c r="J227" s="540"/>
      <c r="K227" s="540"/>
      <c r="L227" s="540"/>
      <c r="M227" s="540"/>
      <c r="N227" s="540"/>
      <c r="O227" s="540"/>
      <c r="P227" s="540"/>
      <c r="Q227" s="540"/>
      <c r="R227" s="540"/>
      <c r="S227" s="540"/>
      <c r="T227" s="540"/>
      <c r="U227" s="540"/>
      <c r="V227" s="540"/>
      <c r="W227" s="540"/>
      <c r="X227" s="540"/>
      <c r="Y227" s="540"/>
      <c r="Z227" s="540"/>
      <c r="AA227" s="540"/>
      <c r="AB227" s="540"/>
      <c r="AC227" s="540"/>
      <c r="AD227" s="540"/>
      <c r="AE227" s="540"/>
      <c r="AF227" s="540"/>
      <c r="AG227" s="540"/>
    </row>
    <row r="228" spans="1:33" ht="15.75" customHeight="1">
      <c r="A228" s="540"/>
      <c r="B228" s="540"/>
      <c r="C228" s="540"/>
      <c r="D228" s="540"/>
      <c r="E228" s="540"/>
      <c r="F228" s="540"/>
      <c r="G228" s="540"/>
      <c r="H228" s="540"/>
      <c r="I228" s="540"/>
      <c r="J228" s="540"/>
      <c r="K228" s="540"/>
      <c r="L228" s="540"/>
      <c r="M228" s="540"/>
      <c r="N228" s="540"/>
      <c r="O228" s="540"/>
      <c r="P228" s="540"/>
      <c r="Q228" s="540"/>
      <c r="R228" s="540"/>
      <c r="S228" s="540"/>
      <c r="T228" s="540"/>
      <c r="U228" s="540"/>
      <c r="V228" s="540"/>
      <c r="W228" s="540"/>
      <c r="X228" s="540"/>
      <c r="Y228" s="540"/>
      <c r="Z228" s="540"/>
      <c r="AA228" s="540"/>
      <c r="AB228" s="540"/>
      <c r="AC228" s="540"/>
      <c r="AD228" s="540"/>
      <c r="AE228" s="540"/>
      <c r="AF228" s="540"/>
      <c r="AG228" s="540"/>
    </row>
    <row r="229" spans="1:33" ht="15.75" customHeight="1">
      <c r="A229" s="540"/>
      <c r="B229" s="540"/>
      <c r="C229" s="540"/>
      <c r="D229" s="540"/>
      <c r="E229" s="540"/>
      <c r="F229" s="540"/>
      <c r="G229" s="540"/>
      <c r="H229" s="540"/>
      <c r="I229" s="540"/>
      <c r="J229" s="540"/>
      <c r="K229" s="540"/>
      <c r="L229" s="540"/>
      <c r="M229" s="540"/>
      <c r="N229" s="540"/>
      <c r="O229" s="540"/>
      <c r="P229" s="540"/>
      <c r="Q229" s="540"/>
      <c r="R229" s="540"/>
      <c r="S229" s="540"/>
      <c r="T229" s="540"/>
      <c r="U229" s="540"/>
      <c r="V229" s="540"/>
      <c r="W229" s="540"/>
      <c r="X229" s="540"/>
      <c r="Y229" s="540"/>
      <c r="Z229" s="540"/>
      <c r="AA229" s="540"/>
      <c r="AB229" s="540"/>
      <c r="AC229" s="540"/>
      <c r="AD229" s="540"/>
      <c r="AE229" s="540"/>
      <c r="AF229" s="540"/>
      <c r="AG229" s="540"/>
    </row>
    <row r="230" spans="1:33" ht="15.75" customHeight="1">
      <c r="A230" s="540"/>
      <c r="B230" s="540"/>
      <c r="C230" s="540"/>
      <c r="D230" s="540"/>
      <c r="E230" s="540"/>
      <c r="F230" s="540"/>
      <c r="G230" s="540"/>
      <c r="H230" s="540"/>
      <c r="I230" s="540"/>
      <c r="J230" s="540"/>
      <c r="K230" s="540"/>
      <c r="L230" s="540"/>
      <c r="M230" s="540"/>
      <c r="N230" s="540"/>
      <c r="O230" s="540"/>
      <c r="P230" s="540"/>
      <c r="Q230" s="540"/>
      <c r="R230" s="540"/>
      <c r="S230" s="540"/>
      <c r="T230" s="540"/>
      <c r="U230" s="540"/>
      <c r="V230" s="540"/>
      <c r="W230" s="540"/>
      <c r="X230" s="540"/>
      <c r="Y230" s="540"/>
      <c r="Z230" s="540"/>
      <c r="AA230" s="540"/>
      <c r="AB230" s="540"/>
      <c r="AC230" s="540"/>
      <c r="AD230" s="540"/>
      <c r="AE230" s="540"/>
      <c r="AF230" s="540"/>
      <c r="AG230" s="540"/>
    </row>
    <row r="231" spans="1:33" ht="15.75" customHeight="1">
      <c r="A231" s="540"/>
      <c r="B231" s="540"/>
      <c r="C231" s="540"/>
      <c r="D231" s="540"/>
      <c r="E231" s="540"/>
      <c r="F231" s="540"/>
      <c r="G231" s="540"/>
      <c r="H231" s="540"/>
      <c r="I231" s="540"/>
      <c r="J231" s="540"/>
      <c r="K231" s="540"/>
      <c r="L231" s="540"/>
      <c r="M231" s="540"/>
      <c r="N231" s="540"/>
      <c r="O231" s="540"/>
      <c r="P231" s="540"/>
      <c r="Q231" s="540"/>
      <c r="R231" s="540"/>
      <c r="S231" s="540"/>
      <c r="T231" s="540"/>
      <c r="U231" s="540"/>
      <c r="V231" s="540"/>
      <c r="W231" s="540"/>
      <c r="X231" s="540"/>
      <c r="Y231" s="540"/>
      <c r="Z231" s="540"/>
      <c r="AA231" s="540"/>
      <c r="AB231" s="540"/>
      <c r="AC231" s="540"/>
      <c r="AD231" s="540"/>
      <c r="AE231" s="540"/>
      <c r="AF231" s="540"/>
      <c r="AG231" s="540"/>
    </row>
    <row r="232" spans="1:33" ht="15.75" customHeight="1">
      <c r="A232" s="540"/>
      <c r="B232" s="540"/>
      <c r="C232" s="540"/>
      <c r="D232" s="540"/>
      <c r="E232" s="540"/>
      <c r="F232" s="540"/>
      <c r="G232" s="540"/>
      <c r="H232" s="540"/>
      <c r="I232" s="540"/>
      <c r="J232" s="540"/>
      <c r="K232" s="540"/>
      <c r="L232" s="540"/>
      <c r="M232" s="540"/>
      <c r="N232" s="540"/>
      <c r="O232" s="540"/>
      <c r="P232" s="540"/>
      <c r="Q232" s="540"/>
      <c r="R232" s="540"/>
      <c r="S232" s="540"/>
      <c r="T232" s="540"/>
      <c r="U232" s="540"/>
      <c r="V232" s="540"/>
      <c r="W232" s="540"/>
      <c r="X232" s="540"/>
      <c r="Y232" s="540"/>
      <c r="Z232" s="540"/>
      <c r="AA232" s="540"/>
      <c r="AB232" s="540"/>
      <c r="AC232" s="540"/>
      <c r="AD232" s="540"/>
      <c r="AE232" s="540"/>
      <c r="AF232" s="540"/>
      <c r="AG232" s="540"/>
    </row>
    <row r="233" spans="1:33" ht="15.75" customHeight="1">
      <c r="A233" s="540"/>
      <c r="B233" s="540"/>
      <c r="C233" s="540"/>
      <c r="D233" s="540"/>
      <c r="E233" s="540"/>
      <c r="F233" s="540"/>
      <c r="G233" s="540"/>
      <c r="H233" s="540"/>
      <c r="I233" s="540"/>
      <c r="J233" s="540"/>
      <c r="K233" s="540"/>
      <c r="L233" s="540"/>
      <c r="M233" s="540"/>
      <c r="N233" s="540"/>
      <c r="O233" s="540"/>
      <c r="P233" s="540"/>
      <c r="Q233" s="540"/>
      <c r="R233" s="540"/>
      <c r="S233" s="540"/>
      <c r="T233" s="540"/>
      <c r="U233" s="540"/>
      <c r="V233" s="540"/>
      <c r="W233" s="540"/>
      <c r="X233" s="540"/>
      <c r="Y233" s="540"/>
      <c r="Z233" s="540"/>
      <c r="AA233" s="540"/>
      <c r="AB233" s="540"/>
      <c r="AC233" s="540"/>
      <c r="AD233" s="540"/>
      <c r="AE233" s="540"/>
      <c r="AF233" s="540"/>
      <c r="AG233" s="540"/>
    </row>
    <row r="234" spans="1:33" ht="15.75" customHeight="1">
      <c r="A234" s="540"/>
      <c r="B234" s="540"/>
      <c r="C234" s="540"/>
      <c r="D234" s="540"/>
      <c r="E234" s="540"/>
      <c r="F234" s="540"/>
      <c r="G234" s="540"/>
      <c r="H234" s="540"/>
      <c r="I234" s="540"/>
      <c r="J234" s="540"/>
      <c r="K234" s="540"/>
      <c r="L234" s="540"/>
      <c r="M234" s="540"/>
      <c r="N234" s="540"/>
      <c r="O234" s="540"/>
      <c r="P234" s="540"/>
      <c r="Q234" s="540"/>
      <c r="R234" s="540"/>
      <c r="S234" s="540"/>
      <c r="T234" s="540"/>
      <c r="U234" s="540"/>
      <c r="V234" s="540"/>
      <c r="W234" s="540"/>
      <c r="X234" s="540"/>
      <c r="Y234" s="540"/>
      <c r="Z234" s="540"/>
      <c r="AA234" s="540"/>
      <c r="AB234" s="540"/>
      <c r="AC234" s="540"/>
      <c r="AD234" s="540"/>
      <c r="AE234" s="540"/>
      <c r="AF234" s="540"/>
      <c r="AG234" s="540"/>
    </row>
    <row r="235" spans="1:33" ht="15.75" customHeight="1">
      <c r="A235" s="540"/>
      <c r="B235" s="540"/>
      <c r="C235" s="540"/>
      <c r="D235" s="540"/>
      <c r="E235" s="540"/>
      <c r="F235" s="540"/>
      <c r="G235" s="540"/>
      <c r="H235" s="540"/>
      <c r="I235" s="540"/>
      <c r="J235" s="540"/>
      <c r="K235" s="540"/>
      <c r="L235" s="540"/>
      <c r="M235" s="540"/>
      <c r="N235" s="540"/>
      <c r="O235" s="540"/>
      <c r="P235" s="540"/>
      <c r="Q235" s="540"/>
      <c r="R235" s="540"/>
      <c r="S235" s="540"/>
      <c r="T235" s="540"/>
      <c r="U235" s="540"/>
      <c r="V235" s="540"/>
      <c r="W235" s="540"/>
      <c r="X235" s="540"/>
      <c r="Y235" s="540"/>
      <c r="Z235" s="540"/>
      <c r="AA235" s="540"/>
      <c r="AB235" s="540"/>
      <c r="AC235" s="540"/>
      <c r="AD235" s="540"/>
      <c r="AE235" s="540"/>
      <c r="AF235" s="540"/>
      <c r="AG235" s="540"/>
    </row>
    <row r="236" spans="1:33" ht="15.75" customHeight="1">
      <c r="A236" s="540"/>
      <c r="B236" s="540"/>
      <c r="C236" s="540"/>
      <c r="D236" s="540"/>
      <c r="E236" s="540"/>
      <c r="F236" s="540"/>
      <c r="G236" s="540"/>
      <c r="H236" s="540"/>
      <c r="I236" s="540"/>
      <c r="J236" s="540"/>
      <c r="K236" s="540"/>
      <c r="L236" s="540"/>
      <c r="M236" s="540"/>
      <c r="N236" s="540"/>
      <c r="O236" s="540"/>
      <c r="P236" s="540"/>
      <c r="Q236" s="540"/>
      <c r="R236" s="540"/>
      <c r="S236" s="540"/>
      <c r="T236" s="540"/>
      <c r="U236" s="540"/>
      <c r="V236" s="540"/>
      <c r="W236" s="540"/>
      <c r="X236" s="540"/>
      <c r="Y236" s="540"/>
      <c r="Z236" s="540"/>
      <c r="AA236" s="540"/>
      <c r="AB236" s="540"/>
      <c r="AC236" s="540"/>
      <c r="AD236" s="540"/>
      <c r="AE236" s="540"/>
      <c r="AF236" s="540"/>
      <c r="AG236" s="540"/>
    </row>
    <row r="237" spans="1:33" ht="15.75" customHeight="1">
      <c r="A237" s="540"/>
      <c r="B237" s="540"/>
      <c r="C237" s="540"/>
      <c r="D237" s="540"/>
      <c r="E237" s="540"/>
      <c r="F237" s="540"/>
      <c r="G237" s="540"/>
      <c r="H237" s="540"/>
      <c r="I237" s="540"/>
      <c r="J237" s="540"/>
      <c r="K237" s="540"/>
      <c r="L237" s="540"/>
      <c r="M237" s="540"/>
      <c r="N237" s="540"/>
      <c r="O237" s="540"/>
      <c r="P237" s="540"/>
      <c r="Q237" s="540"/>
      <c r="R237" s="540"/>
      <c r="S237" s="540"/>
      <c r="T237" s="540"/>
      <c r="U237" s="540"/>
      <c r="V237" s="540"/>
      <c r="W237" s="540"/>
      <c r="X237" s="540"/>
      <c r="Y237" s="540"/>
      <c r="Z237" s="540"/>
      <c r="AA237" s="540"/>
      <c r="AB237" s="540"/>
      <c r="AC237" s="540"/>
      <c r="AD237" s="540"/>
      <c r="AE237" s="540"/>
      <c r="AF237" s="540"/>
      <c r="AG237" s="540"/>
    </row>
    <row r="238" spans="1:33" ht="15.75" customHeight="1">
      <c r="A238" s="540"/>
      <c r="B238" s="540"/>
      <c r="C238" s="540"/>
      <c r="D238" s="540"/>
      <c r="E238" s="540"/>
      <c r="F238" s="540"/>
      <c r="G238" s="540"/>
      <c r="H238" s="540"/>
      <c r="I238" s="540"/>
      <c r="J238" s="540"/>
      <c r="K238" s="540"/>
      <c r="L238" s="540"/>
      <c r="M238" s="540"/>
      <c r="N238" s="540"/>
      <c r="O238" s="540"/>
      <c r="P238" s="540"/>
      <c r="Q238" s="540"/>
      <c r="R238" s="540"/>
      <c r="S238" s="540"/>
      <c r="T238" s="540"/>
      <c r="U238" s="540"/>
      <c r="V238" s="540"/>
      <c r="W238" s="540"/>
      <c r="X238" s="540"/>
      <c r="Y238" s="540"/>
      <c r="Z238" s="540"/>
      <c r="AA238" s="540"/>
      <c r="AB238" s="540"/>
      <c r="AC238" s="540"/>
      <c r="AD238" s="540"/>
      <c r="AE238" s="540"/>
      <c r="AF238" s="540"/>
      <c r="AG238" s="540"/>
    </row>
    <row r="239" spans="1:33" ht="15.75" customHeight="1">
      <c r="A239" s="540"/>
      <c r="B239" s="540"/>
      <c r="C239" s="540"/>
      <c r="D239" s="540"/>
      <c r="E239" s="540"/>
      <c r="F239" s="540"/>
      <c r="G239" s="540"/>
      <c r="H239" s="540"/>
      <c r="I239" s="540"/>
      <c r="J239" s="540"/>
      <c r="K239" s="540"/>
      <c r="L239" s="540"/>
      <c r="M239" s="540"/>
      <c r="N239" s="540"/>
      <c r="O239" s="540"/>
      <c r="P239" s="540"/>
      <c r="Q239" s="540"/>
      <c r="R239" s="540"/>
      <c r="S239" s="540"/>
      <c r="T239" s="540"/>
      <c r="U239" s="540"/>
      <c r="V239" s="540"/>
      <c r="W239" s="540"/>
      <c r="X239" s="540"/>
      <c r="Y239" s="540"/>
      <c r="Z239" s="540"/>
      <c r="AA239" s="540"/>
      <c r="AB239" s="540"/>
      <c r="AC239" s="540"/>
      <c r="AD239" s="540"/>
      <c r="AE239" s="540"/>
      <c r="AF239" s="540"/>
      <c r="AG239" s="540"/>
    </row>
    <row r="240" spans="1:33" ht="15.75" customHeight="1">
      <c r="A240" s="540"/>
      <c r="B240" s="540"/>
      <c r="C240" s="540"/>
      <c r="D240" s="540"/>
      <c r="E240" s="540"/>
      <c r="F240" s="540"/>
      <c r="G240" s="540"/>
      <c r="H240" s="540"/>
      <c r="I240" s="540"/>
      <c r="J240" s="540"/>
      <c r="K240" s="540"/>
      <c r="L240" s="540"/>
      <c r="M240" s="540"/>
      <c r="N240" s="540"/>
      <c r="O240" s="540"/>
      <c r="P240" s="540"/>
      <c r="Q240" s="540"/>
      <c r="R240" s="540"/>
      <c r="S240" s="540"/>
      <c r="T240" s="540"/>
      <c r="U240" s="540"/>
      <c r="V240" s="540"/>
      <c r="W240" s="540"/>
      <c r="X240" s="540"/>
      <c r="Y240" s="540"/>
      <c r="Z240" s="540"/>
      <c r="AA240" s="540"/>
      <c r="AB240" s="540"/>
      <c r="AC240" s="540"/>
      <c r="AD240" s="540"/>
      <c r="AE240" s="540"/>
      <c r="AF240" s="540"/>
      <c r="AG240" s="540"/>
    </row>
    <row r="241" spans="1:33" ht="15.75" customHeight="1">
      <c r="A241" s="540"/>
      <c r="B241" s="540"/>
      <c r="C241" s="540"/>
      <c r="D241" s="540"/>
      <c r="E241" s="540"/>
      <c r="F241" s="540"/>
      <c r="G241" s="540"/>
      <c r="H241" s="540"/>
      <c r="I241" s="540"/>
      <c r="J241" s="540"/>
      <c r="K241" s="540"/>
      <c r="L241" s="540"/>
      <c r="M241" s="540"/>
      <c r="N241" s="540"/>
      <c r="O241" s="540"/>
      <c r="P241" s="540"/>
      <c r="Q241" s="540"/>
      <c r="R241" s="540"/>
      <c r="S241" s="540"/>
      <c r="T241" s="540"/>
      <c r="U241" s="540"/>
      <c r="V241" s="540"/>
      <c r="W241" s="540"/>
      <c r="X241" s="540"/>
      <c r="Y241" s="540"/>
      <c r="Z241" s="540"/>
      <c r="AA241" s="540"/>
      <c r="AB241" s="540"/>
      <c r="AC241" s="540"/>
      <c r="AD241" s="540"/>
      <c r="AE241" s="540"/>
      <c r="AF241" s="540"/>
      <c r="AG241" s="540"/>
    </row>
    <row r="242" spans="1:33" ht="15.75" customHeight="1">
      <c r="A242" s="540"/>
      <c r="B242" s="540"/>
      <c r="C242" s="540"/>
      <c r="D242" s="540"/>
      <c r="E242" s="540"/>
      <c r="F242" s="540"/>
      <c r="G242" s="540"/>
      <c r="H242" s="540"/>
      <c r="I242" s="540"/>
      <c r="J242" s="540"/>
      <c r="K242" s="540"/>
      <c r="L242" s="540"/>
      <c r="M242" s="540"/>
      <c r="N242" s="540"/>
      <c r="O242" s="540"/>
      <c r="P242" s="540"/>
      <c r="Q242" s="540"/>
      <c r="R242" s="540"/>
      <c r="S242" s="540"/>
      <c r="T242" s="540"/>
      <c r="U242" s="540"/>
      <c r="V242" s="540"/>
      <c r="W242" s="540"/>
      <c r="X242" s="540"/>
      <c r="Y242" s="540"/>
      <c r="Z242" s="540"/>
      <c r="AA242" s="540"/>
      <c r="AB242" s="540"/>
      <c r="AC242" s="540"/>
      <c r="AD242" s="540"/>
      <c r="AE242" s="540"/>
      <c r="AF242" s="540"/>
      <c r="AG242" s="540"/>
    </row>
    <row r="243" spans="1:33" ht="15.75" customHeight="1">
      <c r="A243" s="540"/>
      <c r="B243" s="540"/>
      <c r="C243" s="540"/>
      <c r="D243" s="540"/>
      <c r="E243" s="540"/>
      <c r="F243" s="540"/>
      <c r="G243" s="540"/>
      <c r="H243" s="540"/>
      <c r="I243" s="540"/>
      <c r="J243" s="540"/>
      <c r="K243" s="540"/>
      <c r="L243" s="540"/>
      <c r="M243" s="540"/>
      <c r="N243" s="540"/>
      <c r="O243" s="540"/>
      <c r="P243" s="540"/>
      <c r="Q243" s="540"/>
      <c r="R243" s="540"/>
      <c r="S243" s="540"/>
      <c r="T243" s="540"/>
      <c r="U243" s="540"/>
      <c r="V243" s="540"/>
      <c r="W243" s="540"/>
      <c r="X243" s="540"/>
      <c r="Y243" s="540"/>
      <c r="Z243" s="540"/>
      <c r="AA243" s="540"/>
      <c r="AB243" s="540"/>
      <c r="AC243" s="540"/>
      <c r="AD243" s="540"/>
      <c r="AE243" s="540"/>
      <c r="AF243" s="540"/>
      <c r="AG243" s="540"/>
    </row>
    <row r="244" spans="1:33" ht="15.75" customHeight="1">
      <c r="A244" s="540"/>
      <c r="B244" s="540"/>
      <c r="C244" s="540"/>
      <c r="D244" s="540"/>
      <c r="E244" s="540"/>
      <c r="F244" s="540"/>
      <c r="G244" s="540"/>
      <c r="H244" s="540"/>
      <c r="I244" s="540"/>
      <c r="J244" s="540"/>
      <c r="K244" s="540"/>
      <c r="L244" s="540"/>
      <c r="M244" s="540"/>
      <c r="N244" s="540"/>
      <c r="O244" s="540"/>
      <c r="P244" s="540"/>
      <c r="Q244" s="540"/>
      <c r="R244" s="540"/>
      <c r="S244" s="540"/>
      <c r="T244" s="540"/>
      <c r="U244" s="540"/>
      <c r="V244" s="540"/>
      <c r="W244" s="540"/>
      <c r="X244" s="540"/>
      <c r="Y244" s="540"/>
      <c r="Z244" s="540"/>
      <c r="AA244" s="540"/>
      <c r="AB244" s="540"/>
      <c r="AC244" s="540"/>
      <c r="AD244" s="540"/>
      <c r="AE244" s="540"/>
      <c r="AF244" s="540"/>
      <c r="AG244" s="540"/>
    </row>
    <row r="245" spans="1:33" ht="15.75" customHeight="1">
      <c r="A245" s="540"/>
      <c r="B245" s="540"/>
      <c r="C245" s="540"/>
      <c r="D245" s="540"/>
      <c r="E245" s="540"/>
      <c r="F245" s="540"/>
      <c r="G245" s="540"/>
      <c r="H245" s="540"/>
      <c r="I245" s="540"/>
      <c r="J245" s="540"/>
      <c r="K245" s="540"/>
      <c r="L245" s="540"/>
      <c r="M245" s="540"/>
      <c r="N245" s="540"/>
      <c r="O245" s="540"/>
      <c r="P245" s="540"/>
      <c r="Q245" s="540"/>
      <c r="R245" s="540"/>
      <c r="S245" s="540"/>
      <c r="T245" s="540"/>
      <c r="U245" s="540"/>
      <c r="V245" s="540"/>
      <c r="W245" s="540"/>
      <c r="X245" s="540"/>
      <c r="Y245" s="540"/>
      <c r="Z245" s="540"/>
      <c r="AA245" s="540"/>
      <c r="AB245" s="540"/>
      <c r="AC245" s="540"/>
      <c r="AD245" s="540"/>
      <c r="AE245" s="540"/>
      <c r="AF245" s="540"/>
      <c r="AG245" s="540"/>
    </row>
    <row r="246" spans="1:33" ht="15.75" customHeight="1">
      <c r="A246" s="540"/>
      <c r="B246" s="540"/>
      <c r="C246" s="540"/>
      <c r="D246" s="540"/>
      <c r="E246" s="540"/>
      <c r="F246" s="540"/>
      <c r="G246" s="540"/>
      <c r="H246" s="540"/>
      <c r="I246" s="540"/>
      <c r="J246" s="540"/>
      <c r="K246" s="540"/>
      <c r="L246" s="540"/>
      <c r="M246" s="540"/>
      <c r="N246" s="540"/>
      <c r="O246" s="540"/>
      <c r="P246" s="540"/>
      <c r="Q246" s="540"/>
      <c r="R246" s="540"/>
      <c r="S246" s="540"/>
      <c r="T246" s="540"/>
      <c r="U246" s="540"/>
      <c r="V246" s="540"/>
      <c r="W246" s="540"/>
      <c r="X246" s="540"/>
      <c r="Y246" s="540"/>
      <c r="Z246" s="540"/>
      <c r="AA246" s="540"/>
      <c r="AB246" s="540"/>
      <c r="AC246" s="540"/>
      <c r="AD246" s="540"/>
      <c r="AE246" s="540"/>
      <c r="AF246" s="540"/>
      <c r="AG246" s="540"/>
    </row>
    <row r="247" spans="1:33" ht="15.75" customHeight="1">
      <c r="A247" s="540"/>
      <c r="B247" s="540"/>
      <c r="C247" s="540"/>
      <c r="D247" s="540"/>
      <c r="E247" s="540"/>
      <c r="F247" s="540"/>
      <c r="G247" s="540"/>
      <c r="H247" s="540"/>
      <c r="I247" s="540"/>
      <c r="J247" s="540"/>
      <c r="K247" s="540"/>
      <c r="L247" s="540"/>
      <c r="M247" s="540"/>
      <c r="N247" s="540"/>
      <c r="O247" s="540"/>
      <c r="P247" s="540"/>
      <c r="Q247" s="540"/>
      <c r="R247" s="540"/>
      <c r="S247" s="540"/>
      <c r="T247" s="540"/>
      <c r="U247" s="540"/>
      <c r="V247" s="540"/>
      <c r="W247" s="540"/>
      <c r="X247" s="540"/>
      <c r="Y247" s="540"/>
      <c r="Z247" s="540"/>
      <c r="AA247" s="540"/>
      <c r="AB247" s="540"/>
      <c r="AC247" s="540"/>
      <c r="AD247" s="540"/>
      <c r="AE247" s="540"/>
      <c r="AF247" s="540"/>
      <c r="AG247" s="540"/>
    </row>
    <row r="248" spans="1:33" ht="15.75" customHeight="1">
      <c r="A248" s="540"/>
      <c r="B248" s="540"/>
      <c r="C248" s="540"/>
      <c r="D248" s="540"/>
      <c r="E248" s="540"/>
      <c r="F248" s="540"/>
      <c r="G248" s="540"/>
      <c r="H248" s="540"/>
      <c r="I248" s="540"/>
      <c r="J248" s="540"/>
      <c r="K248" s="540"/>
      <c r="L248" s="540"/>
      <c r="M248" s="540"/>
      <c r="N248" s="540"/>
      <c r="O248" s="540"/>
      <c r="P248" s="540"/>
      <c r="Q248" s="540"/>
      <c r="R248" s="540"/>
      <c r="S248" s="540"/>
      <c r="T248" s="540"/>
      <c r="U248" s="540"/>
      <c r="V248" s="540"/>
      <c r="W248" s="540"/>
      <c r="X248" s="540"/>
      <c r="Y248" s="540"/>
      <c r="Z248" s="540"/>
      <c r="AA248" s="540"/>
      <c r="AB248" s="540"/>
      <c r="AC248" s="540"/>
      <c r="AD248" s="540"/>
      <c r="AE248" s="540"/>
      <c r="AF248" s="540"/>
      <c r="AG248" s="540"/>
    </row>
    <row r="249" spans="1:33" ht="15.75" customHeight="1">
      <c r="A249" s="540"/>
      <c r="B249" s="540"/>
      <c r="C249" s="540"/>
      <c r="D249" s="540"/>
      <c r="E249" s="540"/>
      <c r="F249" s="540"/>
      <c r="G249" s="540"/>
      <c r="H249" s="540"/>
      <c r="I249" s="540"/>
      <c r="J249" s="540"/>
      <c r="K249" s="540"/>
      <c r="L249" s="540"/>
      <c r="M249" s="540"/>
      <c r="N249" s="540"/>
      <c r="O249" s="540"/>
      <c r="P249" s="540"/>
      <c r="Q249" s="540"/>
      <c r="R249" s="540"/>
      <c r="S249" s="540"/>
      <c r="T249" s="540"/>
      <c r="U249" s="540"/>
      <c r="V249" s="540"/>
      <c r="W249" s="540"/>
      <c r="X249" s="540"/>
      <c r="Y249" s="540"/>
      <c r="Z249" s="540"/>
      <c r="AA249" s="540"/>
      <c r="AB249" s="540"/>
      <c r="AC249" s="540"/>
      <c r="AD249" s="540"/>
      <c r="AE249" s="540"/>
      <c r="AF249" s="540"/>
      <c r="AG249" s="540"/>
    </row>
    <row r="250" spans="1:33" ht="15.75" customHeight="1">
      <c r="A250" s="540"/>
      <c r="B250" s="540"/>
      <c r="C250" s="540"/>
      <c r="D250" s="540"/>
      <c r="E250" s="540"/>
      <c r="F250" s="540"/>
      <c r="G250" s="540"/>
      <c r="H250" s="540"/>
      <c r="I250" s="540"/>
      <c r="J250" s="540"/>
      <c r="K250" s="540"/>
      <c r="L250" s="540"/>
      <c r="M250" s="540"/>
      <c r="N250" s="540"/>
      <c r="O250" s="540"/>
      <c r="P250" s="540"/>
      <c r="Q250" s="540"/>
      <c r="R250" s="540"/>
      <c r="S250" s="540"/>
      <c r="T250" s="540"/>
      <c r="U250" s="540"/>
      <c r="V250" s="540"/>
      <c r="W250" s="540"/>
      <c r="X250" s="540"/>
      <c r="Y250" s="540"/>
      <c r="Z250" s="540"/>
      <c r="AA250" s="540"/>
      <c r="AB250" s="540"/>
      <c r="AC250" s="540"/>
      <c r="AD250" s="540"/>
      <c r="AE250" s="540"/>
      <c r="AF250" s="540"/>
      <c r="AG250" s="540"/>
    </row>
    <row r="251" spans="1:33" ht="15.75" customHeight="1">
      <c r="A251" s="540"/>
      <c r="B251" s="540"/>
      <c r="C251" s="540"/>
      <c r="D251" s="540"/>
      <c r="E251" s="540"/>
      <c r="F251" s="540"/>
      <c r="G251" s="540"/>
      <c r="H251" s="540"/>
      <c r="I251" s="540"/>
      <c r="J251" s="540"/>
      <c r="K251" s="540"/>
      <c r="L251" s="540"/>
      <c r="M251" s="540"/>
      <c r="N251" s="540"/>
      <c r="O251" s="540"/>
      <c r="P251" s="540"/>
      <c r="Q251" s="540"/>
      <c r="R251" s="540"/>
      <c r="S251" s="540"/>
      <c r="T251" s="540"/>
      <c r="U251" s="540"/>
      <c r="V251" s="540"/>
      <c r="W251" s="540"/>
      <c r="X251" s="540"/>
      <c r="Y251" s="540"/>
      <c r="Z251" s="540"/>
      <c r="AA251" s="540"/>
      <c r="AB251" s="540"/>
      <c r="AC251" s="540"/>
      <c r="AD251" s="540"/>
      <c r="AE251" s="540"/>
      <c r="AF251" s="540"/>
      <c r="AG251" s="540"/>
    </row>
    <row r="252" spans="1:33" ht="15.75" customHeight="1">
      <c r="A252" s="540"/>
      <c r="B252" s="540"/>
      <c r="C252" s="540"/>
      <c r="D252" s="540"/>
      <c r="E252" s="540"/>
      <c r="F252" s="540"/>
      <c r="G252" s="540"/>
      <c r="H252" s="540"/>
      <c r="I252" s="540"/>
      <c r="J252" s="540"/>
      <c r="K252" s="540"/>
      <c r="L252" s="540"/>
      <c r="M252" s="540"/>
      <c r="N252" s="540"/>
      <c r="O252" s="540"/>
      <c r="P252" s="540"/>
      <c r="Q252" s="540"/>
      <c r="R252" s="540"/>
      <c r="S252" s="540"/>
      <c r="T252" s="540"/>
      <c r="U252" s="540"/>
      <c r="V252" s="540"/>
      <c r="W252" s="540"/>
      <c r="X252" s="540"/>
      <c r="Y252" s="540"/>
      <c r="Z252" s="540"/>
      <c r="AA252" s="540"/>
      <c r="AB252" s="540"/>
      <c r="AC252" s="540"/>
      <c r="AD252" s="540"/>
      <c r="AE252" s="540"/>
      <c r="AF252" s="540"/>
      <c r="AG252" s="540"/>
    </row>
    <row r="253" spans="1:33" ht="15.75" customHeight="1">
      <c r="A253" s="540"/>
      <c r="B253" s="540"/>
      <c r="C253" s="540"/>
      <c r="D253" s="540"/>
      <c r="E253" s="540"/>
      <c r="F253" s="540"/>
      <c r="G253" s="540"/>
      <c r="H253" s="540"/>
      <c r="I253" s="540"/>
      <c r="J253" s="540"/>
      <c r="K253" s="540"/>
      <c r="L253" s="540"/>
      <c r="M253" s="540"/>
      <c r="N253" s="540"/>
      <c r="O253" s="540"/>
      <c r="P253" s="540"/>
      <c r="Q253" s="540"/>
      <c r="R253" s="540"/>
      <c r="S253" s="540"/>
      <c r="T253" s="540"/>
      <c r="U253" s="540"/>
      <c r="V253" s="540"/>
      <c r="W253" s="540"/>
      <c r="X253" s="540"/>
      <c r="Y253" s="540"/>
      <c r="Z253" s="540"/>
      <c r="AA253" s="540"/>
      <c r="AB253" s="540"/>
      <c r="AC253" s="540"/>
      <c r="AD253" s="540"/>
      <c r="AE253" s="540"/>
      <c r="AF253" s="540"/>
      <c r="AG253" s="540"/>
    </row>
    <row r="254" spans="1:33" ht="15.75" customHeight="1">
      <c r="A254" s="540"/>
      <c r="B254" s="540"/>
      <c r="C254" s="540"/>
      <c r="D254" s="540"/>
      <c r="E254" s="540"/>
      <c r="F254" s="540"/>
      <c r="G254" s="540"/>
      <c r="H254" s="540"/>
      <c r="I254" s="540"/>
      <c r="J254" s="540"/>
      <c r="K254" s="540"/>
      <c r="L254" s="540"/>
      <c r="M254" s="540"/>
      <c r="N254" s="540"/>
      <c r="O254" s="540"/>
      <c r="P254" s="540"/>
      <c r="Q254" s="540"/>
      <c r="R254" s="540"/>
      <c r="S254" s="540"/>
      <c r="T254" s="540"/>
      <c r="U254" s="540"/>
      <c r="V254" s="540"/>
      <c r="W254" s="540"/>
      <c r="X254" s="540"/>
      <c r="Y254" s="540"/>
      <c r="Z254" s="540"/>
      <c r="AA254" s="540"/>
      <c r="AB254" s="540"/>
      <c r="AC254" s="540"/>
      <c r="AD254" s="540"/>
      <c r="AE254" s="540"/>
      <c r="AF254" s="540"/>
      <c r="AG254" s="540"/>
    </row>
    <row r="255" spans="1:33" ht="15.75" customHeight="1">
      <c r="A255" s="540"/>
      <c r="B255" s="540"/>
      <c r="C255" s="540"/>
      <c r="D255" s="540"/>
      <c r="E255" s="540"/>
      <c r="F255" s="540"/>
      <c r="G255" s="540"/>
      <c r="H255" s="540"/>
      <c r="I255" s="540"/>
      <c r="J255" s="540"/>
      <c r="K255" s="540"/>
      <c r="L255" s="540"/>
      <c r="M255" s="540"/>
      <c r="N255" s="540"/>
      <c r="O255" s="540"/>
      <c r="P255" s="540"/>
      <c r="Q255" s="540"/>
      <c r="R255" s="540"/>
      <c r="S255" s="540"/>
      <c r="T255" s="540"/>
      <c r="U255" s="540"/>
      <c r="V255" s="540"/>
      <c r="W255" s="540"/>
      <c r="X255" s="540"/>
      <c r="Y255" s="540"/>
      <c r="Z255" s="540"/>
      <c r="AA255" s="540"/>
      <c r="AB255" s="540"/>
      <c r="AC255" s="540"/>
      <c r="AD255" s="540"/>
      <c r="AE255" s="540"/>
      <c r="AF255" s="540"/>
      <c r="AG255" s="540"/>
    </row>
    <row r="256" spans="1:33" ht="15.75" customHeight="1">
      <c r="A256" s="540"/>
      <c r="B256" s="540"/>
      <c r="C256" s="540"/>
      <c r="D256" s="540"/>
      <c r="E256" s="540"/>
      <c r="F256" s="540"/>
      <c r="G256" s="540"/>
      <c r="H256" s="540"/>
      <c r="I256" s="540"/>
      <c r="J256" s="540"/>
      <c r="K256" s="540"/>
      <c r="L256" s="540"/>
      <c r="M256" s="540"/>
      <c r="N256" s="540"/>
      <c r="O256" s="540"/>
      <c r="P256" s="540"/>
      <c r="Q256" s="540"/>
      <c r="R256" s="540"/>
      <c r="S256" s="540"/>
      <c r="T256" s="540"/>
      <c r="U256" s="540"/>
      <c r="V256" s="540"/>
      <c r="W256" s="540"/>
      <c r="X256" s="540"/>
      <c r="Y256" s="540"/>
      <c r="Z256" s="540"/>
      <c r="AA256" s="540"/>
      <c r="AB256" s="540"/>
      <c r="AC256" s="540"/>
      <c r="AD256" s="540"/>
      <c r="AE256" s="540"/>
      <c r="AF256" s="540"/>
      <c r="AG256" s="540"/>
    </row>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H1:AH2"/>
    <mergeCell ref="C3:E9"/>
    <mergeCell ref="AA56:AF56"/>
    <mergeCell ref="A9:A10"/>
    <mergeCell ref="B9:B10"/>
    <mergeCell ref="B1:B2"/>
    <mergeCell ref="C1:H2"/>
    <mergeCell ref="I1:Q2"/>
    <mergeCell ref="R1:T2"/>
    <mergeCell ref="U1:AG2"/>
    <mergeCell ref="U3:W9"/>
    <mergeCell ref="X3:Z9"/>
    <mergeCell ref="AA3:AC9"/>
    <mergeCell ref="AD3:AF9"/>
    <mergeCell ref="AG3:AG10"/>
    <mergeCell ref="F3:H9"/>
    <mergeCell ref="I3:K9"/>
    <mergeCell ref="L3:N9"/>
    <mergeCell ref="O3:Q9"/>
    <mergeCell ref="R3:T9"/>
  </mergeCells>
  <hyperlinks>
    <hyperlink ref="AH1" location="PROPORCIONALIDAD!A1" display="VOLVER AL INICIO" xr:uid="{00000000-0004-0000-2300-000000000000}"/>
  </hyperlinks>
  <pageMargins left="0" right="0" top="0" bottom="0"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000"/>
  <sheetViews>
    <sheetView showGridLines="0" workbookViewId="0"/>
  </sheetViews>
  <sheetFormatPr baseColWidth="10" defaultColWidth="14.42578125" defaultRowHeight="15" customHeight="1"/>
  <cols>
    <col min="1" max="1" width="1.7109375" customWidth="1"/>
    <col min="2" max="2" width="17.85546875" customWidth="1"/>
    <col min="3" max="3" width="18.7109375" customWidth="1"/>
    <col min="4" max="4" width="18.140625" customWidth="1"/>
    <col min="5" max="5" width="18.28515625" customWidth="1"/>
    <col min="6" max="6" width="23.140625" customWidth="1"/>
    <col min="7" max="7" width="19.85546875" customWidth="1"/>
    <col min="8" max="8" width="27.7109375" customWidth="1"/>
    <col min="9" max="9" width="46.7109375" customWidth="1"/>
    <col min="10" max="10" width="1.28515625" customWidth="1"/>
    <col min="11" max="27" width="11.42578125" customWidth="1"/>
  </cols>
  <sheetData>
    <row r="1" spans="1:27" ht="7.5" customHeight="1">
      <c r="A1" s="117"/>
      <c r="B1" s="118"/>
      <c r="C1" s="118"/>
      <c r="D1" s="118"/>
      <c r="E1" s="118"/>
      <c r="F1" s="118"/>
      <c r="G1" s="118"/>
      <c r="H1" s="119"/>
      <c r="I1" s="119"/>
      <c r="J1" s="120"/>
      <c r="K1" s="2"/>
      <c r="L1" s="2"/>
      <c r="M1" s="2"/>
      <c r="N1" s="2"/>
      <c r="O1" s="2"/>
      <c r="P1" s="2"/>
      <c r="Q1" s="2"/>
      <c r="R1" s="2"/>
      <c r="S1" s="2"/>
      <c r="T1" s="2"/>
      <c r="U1" s="2"/>
      <c r="V1" s="2"/>
      <c r="W1" s="2"/>
      <c r="X1" s="2"/>
      <c r="Y1" s="2"/>
      <c r="Z1" s="2"/>
      <c r="AA1" s="2"/>
    </row>
    <row r="2" spans="1:27" ht="22.5" customHeight="1">
      <c r="A2" s="121"/>
      <c r="B2" s="645" t="s">
        <v>63</v>
      </c>
      <c r="C2" s="567"/>
      <c r="D2" s="567"/>
      <c r="E2" s="568"/>
      <c r="F2" s="646" t="s">
        <v>64</v>
      </c>
      <c r="G2" s="568"/>
      <c r="H2" s="122"/>
      <c r="I2" s="123"/>
      <c r="J2" s="124"/>
      <c r="K2" s="9"/>
      <c r="L2" s="9"/>
      <c r="M2" s="9"/>
      <c r="N2" s="9"/>
      <c r="O2" s="9"/>
      <c r="P2" s="9"/>
      <c r="Q2" s="9"/>
      <c r="R2" s="9"/>
      <c r="S2" s="9"/>
      <c r="T2" s="9"/>
      <c r="U2" s="9"/>
      <c r="V2" s="9"/>
      <c r="W2" s="9"/>
      <c r="X2" s="9"/>
      <c r="Y2" s="9"/>
      <c r="Z2" s="9"/>
      <c r="AA2" s="9"/>
    </row>
    <row r="3" spans="1:27" ht="48" customHeight="1">
      <c r="A3" s="121"/>
      <c r="B3" s="647" t="s">
        <v>39</v>
      </c>
      <c r="C3" s="567"/>
      <c r="D3" s="567"/>
      <c r="E3" s="568"/>
      <c r="F3" s="125" t="s">
        <v>65</v>
      </c>
      <c r="G3" s="126" t="s">
        <v>66</v>
      </c>
      <c r="H3" s="127"/>
      <c r="I3" s="128"/>
      <c r="J3" s="124"/>
      <c r="K3" s="9"/>
      <c r="L3" s="9"/>
      <c r="M3" s="9"/>
      <c r="N3" s="9"/>
      <c r="O3" s="9"/>
      <c r="P3" s="9"/>
      <c r="Q3" s="9"/>
      <c r="R3" s="9"/>
      <c r="S3" s="9"/>
      <c r="T3" s="9"/>
      <c r="U3" s="9"/>
      <c r="V3" s="9"/>
      <c r="W3" s="9"/>
      <c r="X3" s="9"/>
      <c r="Y3" s="9"/>
      <c r="Z3" s="9"/>
      <c r="AA3" s="9"/>
    </row>
    <row r="4" spans="1:27" ht="16.5" customHeight="1">
      <c r="A4" s="129"/>
      <c r="B4" s="130" t="s">
        <v>41</v>
      </c>
      <c r="C4" s="131" t="s">
        <v>42</v>
      </c>
      <c r="D4" s="648" t="s">
        <v>67</v>
      </c>
      <c r="E4" s="581"/>
      <c r="F4" s="132" t="s">
        <v>68</v>
      </c>
      <c r="G4" s="133" t="s">
        <v>69</v>
      </c>
      <c r="H4" s="127"/>
      <c r="I4" s="128"/>
      <c r="J4" s="124"/>
      <c r="K4" s="9"/>
      <c r="L4" s="9"/>
      <c r="M4" s="9"/>
      <c r="N4" s="9"/>
      <c r="O4" s="9"/>
      <c r="P4" s="9"/>
      <c r="Q4" s="9"/>
      <c r="R4" s="9"/>
      <c r="S4" s="9"/>
      <c r="T4" s="9"/>
      <c r="U4" s="9"/>
      <c r="V4" s="9"/>
      <c r="W4" s="9"/>
      <c r="X4" s="9"/>
      <c r="Y4" s="9"/>
      <c r="Z4" s="9"/>
      <c r="AA4" s="9"/>
    </row>
    <row r="5" spans="1:27" ht="16.5" customHeight="1">
      <c r="A5" s="129"/>
      <c r="B5" s="134">
        <v>1200000</v>
      </c>
      <c r="C5" s="134">
        <v>2108452</v>
      </c>
      <c r="D5" s="582"/>
      <c r="E5" s="584"/>
      <c r="F5" s="132" t="s">
        <v>70</v>
      </c>
      <c r="G5" s="133" t="s">
        <v>71</v>
      </c>
      <c r="H5" s="127"/>
      <c r="I5" s="128"/>
      <c r="J5" s="124"/>
      <c r="K5" s="9"/>
      <c r="L5" s="9"/>
      <c r="M5" s="9"/>
      <c r="N5" s="9"/>
      <c r="O5" s="9"/>
      <c r="P5" s="9"/>
      <c r="Q5" s="9"/>
      <c r="R5" s="9"/>
      <c r="S5" s="9"/>
      <c r="T5" s="9"/>
      <c r="U5" s="9"/>
      <c r="V5" s="9"/>
      <c r="W5" s="9"/>
      <c r="X5" s="9"/>
      <c r="Y5" s="9"/>
      <c r="Z5" s="9"/>
      <c r="AA5" s="9"/>
    </row>
    <row r="6" spans="1:27" ht="19.5" customHeight="1">
      <c r="A6" s="135"/>
      <c r="B6" s="136" t="s">
        <v>44</v>
      </c>
      <c r="C6" s="137">
        <v>250845</v>
      </c>
      <c r="D6" s="585"/>
      <c r="E6" s="587"/>
      <c r="F6" s="132" t="s">
        <v>72</v>
      </c>
      <c r="G6" s="133" t="s">
        <v>73</v>
      </c>
      <c r="H6" s="138" t="s">
        <v>65</v>
      </c>
      <c r="I6" s="139"/>
      <c r="J6" s="140"/>
      <c r="K6" s="42"/>
      <c r="L6" s="42"/>
      <c r="M6" s="42"/>
      <c r="N6" s="42"/>
      <c r="O6" s="42"/>
      <c r="P6" s="42"/>
      <c r="Q6" s="42"/>
      <c r="R6" s="42"/>
      <c r="S6" s="42"/>
      <c r="T6" s="42"/>
      <c r="U6" s="42"/>
      <c r="V6" s="42"/>
      <c r="W6" s="42"/>
      <c r="X6" s="42"/>
      <c r="Y6" s="42"/>
      <c r="Z6" s="42"/>
      <c r="AA6" s="42"/>
    </row>
    <row r="7" spans="1:27" ht="15.75" customHeight="1">
      <c r="A7" s="135"/>
      <c r="B7" s="649" t="s">
        <v>47</v>
      </c>
      <c r="C7" s="580"/>
      <c r="D7" s="580"/>
      <c r="E7" s="581"/>
      <c r="F7" s="132" t="s">
        <v>74</v>
      </c>
      <c r="G7" s="141">
        <v>908452</v>
      </c>
      <c r="H7" s="142">
        <v>1200000</v>
      </c>
      <c r="I7" s="143">
        <v>2108452</v>
      </c>
      <c r="J7" s="144"/>
      <c r="K7" s="9"/>
      <c r="L7" s="9"/>
      <c r="M7" s="9"/>
      <c r="N7" s="9"/>
      <c r="O7" s="9"/>
      <c r="P7" s="9"/>
      <c r="Q7" s="9"/>
      <c r="R7" s="9"/>
      <c r="S7" s="9"/>
      <c r="T7" s="9"/>
      <c r="U7" s="9"/>
      <c r="V7" s="9"/>
      <c r="W7" s="9"/>
      <c r="X7" s="9"/>
      <c r="Y7" s="9"/>
      <c r="Z7" s="9"/>
      <c r="AA7" s="9"/>
    </row>
    <row r="8" spans="1:27" ht="16.5" customHeight="1">
      <c r="A8" s="135"/>
      <c r="B8" s="585"/>
      <c r="C8" s="586"/>
      <c r="D8" s="586"/>
      <c r="E8" s="587"/>
      <c r="F8" s="132" t="s">
        <v>75</v>
      </c>
      <c r="G8" s="141">
        <v>508452</v>
      </c>
      <c r="H8" s="142"/>
      <c r="I8" s="143"/>
      <c r="J8" s="144"/>
      <c r="K8" s="9"/>
      <c r="L8" s="9"/>
      <c r="M8" s="9"/>
      <c r="N8" s="9"/>
      <c r="O8" s="9"/>
      <c r="P8" s="9"/>
      <c r="Q8" s="9"/>
      <c r="R8" s="9"/>
      <c r="S8" s="9"/>
      <c r="T8" s="9"/>
      <c r="U8" s="9"/>
      <c r="V8" s="9"/>
      <c r="W8" s="9"/>
      <c r="X8" s="9"/>
      <c r="Y8" s="9"/>
      <c r="Z8" s="9"/>
      <c r="AA8" s="9"/>
    </row>
    <row r="9" spans="1:27" ht="16.5" customHeight="1">
      <c r="A9" s="121"/>
      <c r="B9" s="145" t="s">
        <v>49</v>
      </c>
      <c r="C9" s="146" t="s">
        <v>50</v>
      </c>
      <c r="D9" s="146" t="s">
        <v>51</v>
      </c>
      <c r="E9" s="145" t="s">
        <v>52</v>
      </c>
      <c r="F9" s="147" t="s">
        <v>46</v>
      </c>
      <c r="G9" s="148">
        <v>250845</v>
      </c>
      <c r="H9" s="149">
        <v>2400000</v>
      </c>
      <c r="I9" s="150">
        <v>1708452</v>
      </c>
      <c r="J9" s="151"/>
      <c r="K9" s="152"/>
      <c r="L9" s="152"/>
      <c r="M9" s="152"/>
      <c r="N9" s="152"/>
      <c r="O9" s="152"/>
      <c r="P9" s="152"/>
      <c r="Q9" s="152"/>
      <c r="R9" s="152"/>
      <c r="S9" s="152"/>
      <c r="T9" s="152"/>
      <c r="U9" s="152"/>
      <c r="V9" s="152"/>
      <c r="W9" s="152"/>
      <c r="X9" s="152"/>
      <c r="Y9" s="152"/>
      <c r="Z9" s="152"/>
      <c r="AA9" s="152"/>
    </row>
    <row r="10" spans="1:27" ht="16.5" customHeight="1">
      <c r="A10" s="135"/>
      <c r="B10" s="153">
        <f t="shared" ref="B10:C10" si="0">+B5</f>
        <v>1200000</v>
      </c>
      <c r="C10" s="133">
        <f t="shared" si="0"/>
        <v>2108452</v>
      </c>
      <c r="D10" s="133">
        <f>+C6</f>
        <v>250845</v>
      </c>
      <c r="E10" s="154">
        <f>+B10*C10/D10</f>
        <v>10086477.306703342</v>
      </c>
      <c r="F10" s="650" t="s">
        <v>76</v>
      </c>
      <c r="G10" s="581"/>
      <c r="H10" s="155">
        <v>3600000</v>
      </c>
      <c r="I10" s="156">
        <v>1308452</v>
      </c>
      <c r="J10" s="140"/>
      <c r="K10" s="42"/>
      <c r="L10" s="42"/>
      <c r="M10" s="42"/>
      <c r="N10" s="42"/>
      <c r="O10" s="42"/>
      <c r="P10" s="42"/>
      <c r="Q10" s="42"/>
      <c r="R10" s="42"/>
      <c r="S10" s="42"/>
      <c r="T10" s="42"/>
      <c r="U10" s="42"/>
      <c r="V10" s="42"/>
      <c r="W10" s="42"/>
      <c r="X10" s="42"/>
      <c r="Y10" s="42"/>
      <c r="Z10" s="42"/>
      <c r="AA10" s="42"/>
    </row>
    <row r="11" spans="1:27" ht="57" customHeight="1">
      <c r="A11" s="121"/>
      <c r="B11" s="651" t="s">
        <v>77</v>
      </c>
      <c r="C11" s="580"/>
      <c r="D11" s="580"/>
      <c r="E11" s="581"/>
      <c r="F11" s="585"/>
      <c r="G11" s="587"/>
      <c r="H11" s="142">
        <v>4800000</v>
      </c>
      <c r="I11" s="143">
        <v>908452</v>
      </c>
      <c r="J11" s="124"/>
      <c r="K11" s="9"/>
      <c r="L11" s="9"/>
      <c r="M11" s="9"/>
      <c r="N11" s="9"/>
      <c r="O11" s="9"/>
      <c r="P11" s="9"/>
      <c r="Q11" s="9"/>
      <c r="R11" s="9"/>
      <c r="S11" s="9"/>
      <c r="T11" s="9"/>
      <c r="U11" s="9"/>
      <c r="V11" s="9"/>
      <c r="W11" s="9"/>
      <c r="X11" s="9"/>
      <c r="Y11" s="9"/>
      <c r="Z11" s="9"/>
      <c r="AA11" s="9"/>
    </row>
    <row r="12" spans="1:27" ht="33.75" customHeight="1">
      <c r="A12" s="121"/>
      <c r="B12" s="582"/>
      <c r="C12" s="583"/>
      <c r="D12" s="583"/>
      <c r="E12" s="584"/>
      <c r="F12" s="629" t="s">
        <v>78</v>
      </c>
      <c r="G12" s="581"/>
      <c r="H12" s="157">
        <v>6000000</v>
      </c>
      <c r="I12" s="158">
        <v>508845</v>
      </c>
      <c r="J12" s="124"/>
      <c r="K12" s="9"/>
      <c r="L12" s="9"/>
      <c r="M12" s="9"/>
      <c r="N12" s="9"/>
      <c r="O12" s="9"/>
      <c r="P12" s="9"/>
      <c r="Q12" s="9"/>
      <c r="R12" s="9"/>
      <c r="S12" s="9"/>
      <c r="T12" s="9"/>
      <c r="U12" s="9"/>
      <c r="V12" s="9"/>
      <c r="W12" s="9"/>
      <c r="X12" s="9"/>
      <c r="Y12" s="9"/>
      <c r="Z12" s="9"/>
      <c r="AA12" s="9"/>
    </row>
    <row r="13" spans="1:27" ht="25.5" customHeight="1">
      <c r="A13" s="121"/>
      <c r="B13" s="582"/>
      <c r="C13" s="583"/>
      <c r="D13" s="583"/>
      <c r="E13" s="584"/>
      <c r="F13" s="585"/>
      <c r="G13" s="587"/>
      <c r="H13" s="630" t="s">
        <v>45</v>
      </c>
      <c r="I13" s="568"/>
      <c r="J13" s="124"/>
      <c r="K13" s="9"/>
      <c r="L13" s="9"/>
      <c r="M13" s="9"/>
      <c r="N13" s="9"/>
      <c r="O13" s="9"/>
      <c r="P13" s="9"/>
      <c r="Q13" s="9"/>
      <c r="R13" s="9"/>
      <c r="S13" s="9"/>
      <c r="T13" s="9"/>
      <c r="U13" s="9"/>
      <c r="V13" s="9"/>
      <c r="W13" s="9"/>
      <c r="X13" s="9"/>
      <c r="Y13" s="9"/>
      <c r="Z13" s="9"/>
      <c r="AA13" s="9"/>
    </row>
    <row r="14" spans="1:27" ht="24.75" customHeight="1">
      <c r="A14" s="121"/>
      <c r="B14" s="582"/>
      <c r="C14" s="583"/>
      <c r="D14" s="583"/>
      <c r="E14" s="584"/>
      <c r="F14" s="631" t="s">
        <v>33</v>
      </c>
      <c r="G14" s="632" t="s">
        <v>36</v>
      </c>
      <c r="H14" s="9"/>
      <c r="I14" s="9"/>
      <c r="J14" s="124"/>
      <c r="K14" s="9"/>
      <c r="L14" s="9"/>
      <c r="M14" s="9"/>
      <c r="N14" s="9"/>
      <c r="O14" s="9"/>
      <c r="P14" s="9"/>
      <c r="Q14" s="9"/>
      <c r="R14" s="9"/>
      <c r="S14" s="9"/>
      <c r="T14" s="9"/>
      <c r="U14" s="9"/>
      <c r="V14" s="9"/>
      <c r="W14" s="9"/>
      <c r="X14" s="9"/>
      <c r="Y14" s="9"/>
      <c r="Z14" s="9"/>
      <c r="AA14" s="9"/>
    </row>
    <row r="15" spans="1:27" ht="45" customHeight="1">
      <c r="A15" s="121"/>
      <c r="B15" s="585"/>
      <c r="C15" s="586"/>
      <c r="D15" s="586"/>
      <c r="E15" s="587"/>
      <c r="F15" s="591"/>
      <c r="G15" s="633"/>
      <c r="H15" s="9"/>
      <c r="I15" s="9"/>
      <c r="J15" s="124"/>
      <c r="K15" s="9"/>
      <c r="L15" s="9"/>
      <c r="M15" s="9"/>
      <c r="N15" s="9"/>
      <c r="O15" s="9"/>
      <c r="P15" s="9"/>
      <c r="Q15" s="9"/>
      <c r="R15" s="9"/>
      <c r="S15" s="9"/>
      <c r="T15" s="9"/>
      <c r="U15" s="9"/>
      <c r="V15" s="9"/>
      <c r="W15" s="9"/>
      <c r="X15" s="9"/>
      <c r="Y15" s="9"/>
      <c r="Z15" s="9"/>
      <c r="AA15" s="9"/>
    </row>
    <row r="16" spans="1:27" ht="21.75" customHeight="1">
      <c r="A16" s="121"/>
      <c r="B16" s="637" t="s">
        <v>54</v>
      </c>
      <c r="C16" s="567"/>
      <c r="D16" s="567"/>
      <c r="E16" s="568"/>
      <c r="F16" s="577"/>
      <c r="G16" s="634"/>
      <c r="H16" s="9"/>
      <c r="I16" s="9"/>
      <c r="J16" s="124"/>
      <c r="K16" s="42"/>
      <c r="L16" s="42"/>
      <c r="M16" s="42"/>
      <c r="N16" s="42"/>
      <c r="O16" s="42"/>
      <c r="P16" s="42"/>
      <c r="Q16" s="42"/>
      <c r="R16" s="42"/>
      <c r="S16" s="42"/>
      <c r="T16" s="42"/>
      <c r="U16" s="42"/>
      <c r="V16" s="42"/>
      <c r="W16" s="42"/>
      <c r="X16" s="42"/>
      <c r="Y16" s="42"/>
      <c r="Z16" s="42"/>
      <c r="AA16" s="42"/>
    </row>
    <row r="17" spans="1:27" ht="42" customHeight="1">
      <c r="A17" s="121"/>
      <c r="B17" s="638" t="s">
        <v>65</v>
      </c>
      <c r="C17" s="568"/>
      <c r="D17" s="639" t="s">
        <v>66</v>
      </c>
      <c r="E17" s="568"/>
      <c r="F17" s="635" t="s">
        <v>40</v>
      </c>
      <c r="G17" s="636" t="str">
        <f>HYPERLINK("https://www.youtube.com/watch?v=GOaezfF4LHE","EXPLICACIÓN")</f>
        <v>EXPLICACIÓN</v>
      </c>
      <c r="H17" s="9"/>
      <c r="I17" s="9"/>
      <c r="J17" s="124"/>
      <c r="K17" s="9"/>
      <c r="L17" s="9"/>
      <c r="M17" s="9"/>
      <c r="N17" s="9"/>
      <c r="O17" s="9"/>
      <c r="P17" s="9"/>
      <c r="Q17" s="9"/>
      <c r="R17" s="9"/>
      <c r="S17" s="9"/>
      <c r="T17" s="9"/>
      <c r="U17" s="9"/>
      <c r="V17" s="9"/>
      <c r="W17" s="9"/>
      <c r="X17" s="9"/>
      <c r="Y17" s="9"/>
      <c r="Z17" s="9"/>
      <c r="AA17" s="9"/>
    </row>
    <row r="18" spans="1:27" ht="16.5" customHeight="1">
      <c r="A18" s="159"/>
      <c r="B18" s="640">
        <f>B5</f>
        <v>1200000</v>
      </c>
      <c r="C18" s="568"/>
      <c r="D18" s="641">
        <f t="shared" ref="D18:D19" si="1">C5</f>
        <v>2108452</v>
      </c>
      <c r="E18" s="568"/>
      <c r="F18" s="591"/>
      <c r="G18" s="591"/>
      <c r="H18" s="9"/>
      <c r="I18" s="9"/>
      <c r="J18" s="124"/>
      <c r="K18" s="9"/>
      <c r="L18" s="9"/>
      <c r="M18" s="9"/>
      <c r="N18" s="9"/>
      <c r="O18" s="9"/>
      <c r="P18" s="9"/>
      <c r="Q18" s="9"/>
      <c r="R18" s="9"/>
      <c r="S18" s="9"/>
      <c r="T18" s="9"/>
      <c r="U18" s="9"/>
      <c r="V18" s="9"/>
      <c r="W18" s="9"/>
      <c r="X18" s="9"/>
      <c r="Y18" s="9"/>
      <c r="Z18" s="9"/>
      <c r="AA18" s="9"/>
    </row>
    <row r="19" spans="1:27" ht="16.5" customHeight="1">
      <c r="A19" s="129"/>
      <c r="B19" s="642" t="s">
        <v>44</v>
      </c>
      <c r="C19" s="568"/>
      <c r="D19" s="643">
        <f t="shared" si="1"/>
        <v>250845</v>
      </c>
      <c r="E19" s="568"/>
      <c r="F19" s="591"/>
      <c r="G19" s="591"/>
      <c r="H19" s="9"/>
      <c r="I19" s="9"/>
      <c r="J19" s="124"/>
      <c r="K19" s="9"/>
      <c r="L19" s="9"/>
      <c r="M19" s="9"/>
      <c r="N19" s="9"/>
      <c r="O19" s="9"/>
      <c r="P19" s="9"/>
      <c r="Q19" s="9"/>
      <c r="R19" s="9"/>
      <c r="S19" s="9"/>
      <c r="T19" s="9"/>
      <c r="U19" s="9"/>
      <c r="V19" s="9"/>
      <c r="W19" s="9"/>
      <c r="X19" s="9"/>
      <c r="Y19" s="9"/>
      <c r="Z19" s="9"/>
      <c r="AA19" s="9"/>
    </row>
    <row r="20" spans="1:27" ht="15.75" customHeight="1">
      <c r="A20" s="121"/>
      <c r="B20" s="644" t="s">
        <v>59</v>
      </c>
      <c r="C20" s="580"/>
      <c r="D20" s="580"/>
      <c r="E20" s="581"/>
      <c r="F20" s="591"/>
      <c r="G20" s="591"/>
      <c r="H20" s="9"/>
      <c r="I20" s="9"/>
      <c r="J20" s="124"/>
      <c r="K20" s="9"/>
      <c r="L20" s="9"/>
      <c r="M20" s="9"/>
      <c r="N20" s="9"/>
      <c r="O20" s="9"/>
      <c r="P20" s="9"/>
      <c r="Q20" s="9"/>
      <c r="R20" s="9"/>
      <c r="S20" s="9"/>
      <c r="T20" s="9"/>
      <c r="U20" s="9"/>
      <c r="V20" s="9"/>
      <c r="W20" s="9"/>
      <c r="X20" s="9"/>
      <c r="Y20" s="9"/>
      <c r="Z20" s="9"/>
      <c r="AA20" s="9"/>
    </row>
    <row r="21" spans="1:27" ht="16.5" customHeight="1">
      <c r="A21" s="121"/>
      <c r="B21" s="585"/>
      <c r="C21" s="586"/>
      <c r="D21" s="586"/>
      <c r="E21" s="587"/>
      <c r="F21" s="577"/>
      <c r="G21" s="577"/>
      <c r="H21" s="160"/>
      <c r="I21" s="160"/>
      <c r="J21" s="124"/>
      <c r="K21" s="9"/>
      <c r="L21" s="9"/>
      <c r="M21" s="9"/>
      <c r="N21" s="9"/>
      <c r="O21" s="9"/>
      <c r="P21" s="9"/>
      <c r="Q21" s="9"/>
      <c r="R21" s="9"/>
      <c r="S21" s="9"/>
      <c r="T21" s="9"/>
      <c r="U21" s="9"/>
      <c r="V21" s="9"/>
      <c r="W21" s="9"/>
      <c r="X21" s="9"/>
      <c r="Y21" s="9"/>
      <c r="Z21" s="9"/>
      <c r="AA21" s="9"/>
    </row>
    <row r="22" spans="1:27" ht="10.5" customHeight="1">
      <c r="A22" s="161"/>
      <c r="B22" s="162"/>
      <c r="C22" s="162"/>
      <c r="D22" s="162"/>
      <c r="E22" s="162"/>
      <c r="F22" s="162"/>
      <c r="G22" s="162"/>
      <c r="H22" s="162"/>
      <c r="I22" s="162"/>
      <c r="J22" s="163"/>
      <c r="K22" s="9"/>
      <c r="L22" s="9"/>
      <c r="M22" s="9"/>
      <c r="N22" s="9"/>
      <c r="O22" s="9"/>
      <c r="P22" s="9"/>
      <c r="Q22" s="9"/>
      <c r="R22" s="9"/>
      <c r="S22" s="9"/>
      <c r="T22" s="9"/>
      <c r="U22" s="9"/>
      <c r="V22" s="9"/>
      <c r="W22" s="9"/>
      <c r="X22" s="9"/>
      <c r="Y22" s="9"/>
      <c r="Z22" s="9"/>
      <c r="AA22" s="9"/>
    </row>
    <row r="23" spans="1:27" ht="15.75" customHeight="1">
      <c r="A23" s="2"/>
      <c r="B23" s="9"/>
      <c r="C23" s="9"/>
      <c r="D23" s="9"/>
      <c r="E23" s="9"/>
      <c r="F23" s="9"/>
      <c r="G23" s="9"/>
      <c r="H23" s="9"/>
      <c r="I23" s="9"/>
      <c r="J23" s="9"/>
      <c r="K23" s="9"/>
      <c r="L23" s="9"/>
      <c r="M23" s="9"/>
      <c r="N23" s="9"/>
      <c r="O23" s="9"/>
      <c r="P23" s="9"/>
      <c r="Q23" s="9"/>
      <c r="R23" s="9"/>
      <c r="S23" s="9"/>
      <c r="T23" s="9"/>
      <c r="U23" s="9"/>
      <c r="V23" s="9"/>
      <c r="W23" s="9"/>
      <c r="X23" s="9"/>
      <c r="Y23" s="9"/>
      <c r="Z23" s="9"/>
      <c r="AA23" s="9"/>
    </row>
    <row r="24" spans="1:27" ht="15.75" customHeight="1">
      <c r="A24" s="2"/>
      <c r="B24" s="9"/>
      <c r="C24" s="9"/>
      <c r="D24" s="9"/>
      <c r="E24" s="9"/>
      <c r="F24" s="9"/>
      <c r="G24" s="9"/>
      <c r="H24" s="9"/>
      <c r="I24" s="9"/>
      <c r="J24" s="9"/>
      <c r="K24" s="9"/>
      <c r="L24" s="9"/>
      <c r="M24" s="9"/>
      <c r="N24" s="9"/>
      <c r="O24" s="9"/>
      <c r="P24" s="9"/>
      <c r="Q24" s="9"/>
      <c r="R24" s="9"/>
      <c r="S24" s="9"/>
      <c r="T24" s="9"/>
      <c r="U24" s="9"/>
      <c r="V24" s="9"/>
      <c r="W24" s="9"/>
      <c r="X24" s="9"/>
      <c r="Y24" s="9"/>
      <c r="Z24" s="9"/>
      <c r="AA24" s="9"/>
    </row>
    <row r="25" spans="1:27" ht="15.75" customHeight="1">
      <c r="A25" s="2"/>
      <c r="B25" s="9"/>
      <c r="C25" s="9"/>
      <c r="D25" s="9"/>
      <c r="E25" s="9"/>
      <c r="F25" s="9"/>
      <c r="G25" s="9"/>
      <c r="H25" s="9"/>
      <c r="I25" s="9"/>
      <c r="J25" s="9"/>
      <c r="K25" s="9"/>
      <c r="L25" s="9"/>
      <c r="M25" s="9"/>
      <c r="N25" s="9"/>
      <c r="O25" s="9"/>
      <c r="P25" s="9"/>
      <c r="Q25" s="9"/>
      <c r="R25" s="9"/>
      <c r="S25" s="9"/>
      <c r="T25" s="9"/>
      <c r="U25" s="9"/>
      <c r="V25" s="9"/>
      <c r="W25" s="9"/>
      <c r="X25" s="9"/>
      <c r="Y25" s="9"/>
      <c r="Z25" s="9"/>
      <c r="AA25" s="9"/>
    </row>
    <row r="26" spans="1:27" ht="15.75" customHeight="1">
      <c r="A26" s="2"/>
      <c r="B26" s="9"/>
      <c r="C26" s="9"/>
      <c r="D26" s="9"/>
      <c r="E26" s="9"/>
      <c r="F26" s="9"/>
      <c r="G26" s="9"/>
      <c r="H26" s="9"/>
      <c r="I26" s="9"/>
      <c r="J26" s="9"/>
      <c r="K26" s="9"/>
      <c r="L26" s="9"/>
      <c r="M26" s="9"/>
      <c r="N26" s="9"/>
      <c r="O26" s="9"/>
      <c r="P26" s="9"/>
      <c r="Q26" s="9"/>
      <c r="R26" s="9"/>
      <c r="S26" s="9"/>
      <c r="T26" s="9"/>
      <c r="U26" s="9"/>
      <c r="V26" s="9"/>
      <c r="W26" s="9"/>
      <c r="X26" s="9"/>
      <c r="Y26" s="9"/>
      <c r="Z26" s="9"/>
      <c r="AA26" s="9"/>
    </row>
    <row r="27" spans="1:27" ht="15.75" customHeight="1">
      <c r="A27" s="2"/>
      <c r="B27" s="9"/>
      <c r="C27" s="9"/>
      <c r="D27" s="9"/>
      <c r="E27" s="9"/>
      <c r="F27" s="9"/>
      <c r="G27" s="9"/>
      <c r="H27" s="9"/>
      <c r="I27" s="9"/>
      <c r="J27" s="9"/>
      <c r="K27" s="9"/>
      <c r="L27" s="9"/>
      <c r="M27" s="9"/>
      <c r="N27" s="9"/>
      <c r="O27" s="9"/>
      <c r="P27" s="9"/>
      <c r="Q27" s="9"/>
      <c r="R27" s="9"/>
      <c r="S27" s="9"/>
      <c r="T27" s="9"/>
      <c r="U27" s="9"/>
      <c r="V27" s="9"/>
      <c r="W27" s="9"/>
      <c r="X27" s="9"/>
      <c r="Y27" s="9"/>
      <c r="Z27" s="9"/>
      <c r="AA27" s="9"/>
    </row>
    <row r="28" spans="1:27" ht="15.75" customHeight="1">
      <c r="A28" s="2"/>
      <c r="B28" s="9"/>
      <c r="C28" s="9"/>
      <c r="D28" s="9"/>
      <c r="E28" s="9"/>
      <c r="F28" s="9"/>
      <c r="G28" s="9"/>
      <c r="H28" s="9"/>
      <c r="I28" s="9"/>
      <c r="J28" s="9"/>
      <c r="K28" s="9"/>
      <c r="L28" s="9"/>
      <c r="M28" s="9"/>
      <c r="N28" s="9"/>
      <c r="O28" s="9"/>
      <c r="P28" s="9"/>
      <c r="Q28" s="9"/>
      <c r="R28" s="9"/>
      <c r="S28" s="9"/>
      <c r="T28" s="9"/>
      <c r="U28" s="9"/>
      <c r="V28" s="9"/>
      <c r="W28" s="9"/>
      <c r="X28" s="9"/>
      <c r="Y28" s="9"/>
      <c r="Z28" s="9"/>
      <c r="AA28" s="9"/>
    </row>
    <row r="29" spans="1:27" ht="15.75" customHeight="1">
      <c r="A29" s="2"/>
      <c r="B29" s="9"/>
      <c r="C29" s="9"/>
      <c r="D29" s="9"/>
      <c r="E29" s="9"/>
      <c r="F29" s="9"/>
      <c r="G29" s="9"/>
      <c r="H29" s="9"/>
      <c r="I29" s="9"/>
      <c r="J29" s="9"/>
      <c r="K29" s="9"/>
      <c r="L29" s="9"/>
      <c r="M29" s="9"/>
      <c r="N29" s="9"/>
      <c r="O29" s="9"/>
      <c r="P29" s="9"/>
      <c r="Q29" s="9"/>
      <c r="R29" s="9"/>
      <c r="S29" s="9"/>
      <c r="T29" s="9"/>
      <c r="U29" s="9"/>
      <c r="V29" s="9"/>
      <c r="W29" s="9"/>
      <c r="X29" s="9"/>
      <c r="Y29" s="9"/>
      <c r="Z29" s="9"/>
      <c r="AA29" s="9"/>
    </row>
    <row r="30" spans="1:27" ht="15.75" customHeight="1">
      <c r="A30" s="2"/>
      <c r="B30" s="9"/>
      <c r="C30" s="9"/>
      <c r="D30" s="9"/>
      <c r="E30" s="9"/>
      <c r="F30" s="9"/>
      <c r="G30" s="9"/>
      <c r="H30" s="9"/>
      <c r="I30" s="9"/>
      <c r="J30" s="9"/>
      <c r="K30" s="9"/>
      <c r="L30" s="9"/>
      <c r="M30" s="9"/>
      <c r="N30" s="9"/>
      <c r="O30" s="9"/>
      <c r="P30" s="9"/>
      <c r="Q30" s="9"/>
      <c r="R30" s="9"/>
      <c r="S30" s="9"/>
      <c r="T30" s="9"/>
      <c r="U30" s="9"/>
      <c r="V30" s="9"/>
      <c r="W30" s="9"/>
      <c r="X30" s="9"/>
      <c r="Y30" s="9"/>
      <c r="Z30" s="9"/>
      <c r="AA30" s="9"/>
    </row>
    <row r="31" spans="1:27" ht="15.75" customHeight="1">
      <c r="A31" s="2"/>
      <c r="B31" s="9"/>
      <c r="C31" s="9"/>
      <c r="D31" s="9"/>
      <c r="E31" s="9"/>
      <c r="F31" s="9"/>
      <c r="G31" s="9"/>
      <c r="H31" s="9"/>
      <c r="I31" s="9"/>
      <c r="J31" s="9"/>
      <c r="K31" s="9"/>
      <c r="L31" s="9"/>
      <c r="M31" s="9"/>
      <c r="N31" s="9"/>
      <c r="O31" s="9"/>
      <c r="P31" s="9"/>
      <c r="Q31" s="9"/>
      <c r="R31" s="9"/>
      <c r="S31" s="9"/>
      <c r="T31" s="9"/>
      <c r="U31" s="9"/>
      <c r="V31" s="9"/>
      <c r="W31" s="9"/>
      <c r="X31" s="9"/>
      <c r="Y31" s="9"/>
      <c r="Z31" s="9"/>
      <c r="AA31" s="9"/>
    </row>
    <row r="32" spans="1:27" ht="15.75" customHeight="1">
      <c r="A32" s="2"/>
      <c r="B32" s="9"/>
      <c r="C32" s="9"/>
      <c r="D32" s="9"/>
      <c r="E32" s="9"/>
      <c r="F32" s="9"/>
      <c r="G32" s="9"/>
      <c r="H32" s="9"/>
      <c r="I32" s="9"/>
      <c r="J32" s="9"/>
      <c r="K32" s="9"/>
      <c r="L32" s="9"/>
      <c r="M32" s="9"/>
      <c r="N32" s="9"/>
      <c r="O32" s="9"/>
      <c r="P32" s="9"/>
      <c r="Q32" s="9"/>
      <c r="R32" s="9"/>
      <c r="S32" s="9"/>
      <c r="T32" s="9"/>
      <c r="U32" s="9"/>
      <c r="V32" s="9"/>
      <c r="W32" s="9"/>
      <c r="X32" s="9"/>
      <c r="Y32" s="9"/>
      <c r="Z32" s="9"/>
      <c r="AA32" s="9"/>
    </row>
    <row r="33" spans="1:27" ht="15.75" customHeight="1">
      <c r="A33" s="2"/>
      <c r="B33" s="9"/>
      <c r="C33" s="9"/>
      <c r="D33" s="9"/>
      <c r="E33" s="9"/>
      <c r="F33" s="9"/>
      <c r="G33" s="9"/>
      <c r="H33" s="9"/>
      <c r="I33" s="9"/>
      <c r="J33" s="9"/>
      <c r="K33" s="9"/>
      <c r="L33" s="9"/>
      <c r="M33" s="9"/>
      <c r="N33" s="9"/>
      <c r="O33" s="9"/>
      <c r="P33" s="9"/>
      <c r="Q33" s="9"/>
      <c r="R33" s="9"/>
      <c r="S33" s="9"/>
      <c r="T33" s="9"/>
      <c r="U33" s="9"/>
      <c r="V33" s="9"/>
      <c r="W33" s="9"/>
      <c r="X33" s="9"/>
      <c r="Y33" s="9"/>
      <c r="Z33" s="9"/>
      <c r="AA33" s="9"/>
    </row>
    <row r="34" spans="1:27" ht="15.75" customHeight="1">
      <c r="A34" s="2"/>
      <c r="B34" s="9"/>
      <c r="C34" s="9"/>
      <c r="D34" s="9"/>
      <c r="E34" s="9"/>
      <c r="F34" s="9"/>
      <c r="G34" s="9"/>
      <c r="H34" s="9"/>
      <c r="I34" s="9"/>
      <c r="J34" s="9"/>
      <c r="K34" s="9"/>
      <c r="L34" s="9"/>
      <c r="M34" s="9"/>
      <c r="N34" s="9"/>
      <c r="O34" s="9"/>
      <c r="P34" s="9"/>
      <c r="Q34" s="9"/>
      <c r="R34" s="9"/>
      <c r="S34" s="9"/>
      <c r="T34" s="9"/>
      <c r="U34" s="9"/>
      <c r="V34" s="9"/>
      <c r="W34" s="9"/>
      <c r="X34" s="9"/>
      <c r="Y34" s="9"/>
      <c r="Z34" s="9"/>
      <c r="AA34" s="9"/>
    </row>
    <row r="35" spans="1:27" ht="15.75" customHeight="1">
      <c r="A35" s="2"/>
      <c r="B35" s="9"/>
      <c r="C35" s="9"/>
      <c r="D35" s="9"/>
      <c r="E35" s="9"/>
      <c r="F35" s="9"/>
      <c r="G35" s="9"/>
      <c r="H35" s="9"/>
      <c r="I35" s="9"/>
      <c r="J35" s="9"/>
      <c r="K35" s="9"/>
      <c r="L35" s="9"/>
      <c r="M35" s="9"/>
      <c r="N35" s="9"/>
      <c r="O35" s="9"/>
      <c r="P35" s="9"/>
      <c r="Q35" s="9"/>
      <c r="R35" s="9"/>
      <c r="S35" s="9"/>
      <c r="T35" s="9"/>
      <c r="U35" s="9"/>
      <c r="V35" s="9"/>
      <c r="W35" s="9"/>
      <c r="X35" s="9"/>
      <c r="Y35" s="9"/>
      <c r="Z35" s="9"/>
      <c r="AA35" s="9"/>
    </row>
    <row r="36" spans="1:27" ht="15.75" customHeight="1">
      <c r="A36" s="2"/>
      <c r="B36" s="9"/>
      <c r="C36" s="9"/>
      <c r="D36" s="9"/>
      <c r="E36" s="9"/>
      <c r="F36" s="9"/>
      <c r="G36" s="9"/>
      <c r="H36" s="9"/>
      <c r="I36" s="9"/>
      <c r="J36" s="9"/>
      <c r="K36" s="9"/>
      <c r="L36" s="9"/>
      <c r="M36" s="9"/>
      <c r="N36" s="9"/>
      <c r="O36" s="9"/>
      <c r="P36" s="9"/>
      <c r="Q36" s="9"/>
      <c r="R36" s="9"/>
      <c r="S36" s="9"/>
      <c r="T36" s="9"/>
      <c r="U36" s="9"/>
      <c r="V36" s="9"/>
      <c r="W36" s="9"/>
      <c r="X36" s="9"/>
      <c r="Y36" s="9"/>
      <c r="Z36" s="9"/>
      <c r="AA36" s="9"/>
    </row>
    <row r="37" spans="1:27" ht="15.75" customHeight="1">
      <c r="A37" s="2"/>
      <c r="B37" s="9"/>
      <c r="C37" s="9"/>
      <c r="D37" s="9"/>
      <c r="E37" s="9"/>
      <c r="F37" s="9"/>
      <c r="G37" s="9"/>
      <c r="H37" s="9"/>
      <c r="I37" s="9"/>
      <c r="J37" s="9"/>
      <c r="K37" s="9"/>
      <c r="L37" s="9"/>
      <c r="M37" s="9"/>
      <c r="N37" s="9"/>
      <c r="O37" s="9"/>
      <c r="P37" s="9"/>
      <c r="Q37" s="9"/>
      <c r="R37" s="9"/>
      <c r="S37" s="9"/>
      <c r="T37" s="9"/>
      <c r="U37" s="9"/>
      <c r="V37" s="9"/>
      <c r="W37" s="9"/>
      <c r="X37" s="9"/>
      <c r="Y37" s="9"/>
      <c r="Z37" s="9"/>
      <c r="AA37" s="9"/>
    </row>
    <row r="38" spans="1:27" ht="15.75" customHeight="1">
      <c r="A38" s="2"/>
      <c r="B38" s="9"/>
      <c r="C38" s="9"/>
      <c r="D38" s="9"/>
      <c r="E38" s="9"/>
      <c r="F38" s="9"/>
      <c r="G38" s="9"/>
      <c r="H38" s="9"/>
      <c r="I38" s="9"/>
      <c r="J38" s="9"/>
      <c r="K38" s="9"/>
      <c r="L38" s="9"/>
      <c r="M38" s="9"/>
      <c r="N38" s="9"/>
      <c r="O38" s="9"/>
      <c r="P38" s="9"/>
      <c r="Q38" s="9"/>
      <c r="R38" s="9"/>
      <c r="S38" s="9"/>
      <c r="T38" s="9"/>
      <c r="U38" s="9"/>
      <c r="V38" s="9"/>
      <c r="W38" s="9"/>
      <c r="X38" s="9"/>
      <c r="Y38" s="9"/>
      <c r="Z38" s="9"/>
      <c r="AA38" s="9"/>
    </row>
    <row r="39" spans="1:27" ht="15.75" customHeight="1">
      <c r="A39" s="2"/>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ht="15.75" customHeight="1">
      <c r="A40" s="2"/>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ht="15.75" customHeight="1">
      <c r="A41" s="2"/>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ht="15.75" customHeight="1">
      <c r="A42" s="2"/>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ht="15.75" customHeight="1">
      <c r="A43" s="2"/>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ht="15.75" customHeight="1">
      <c r="A44" s="2"/>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ht="15.75" customHeight="1">
      <c r="A45" s="2"/>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ht="15.75" customHeight="1">
      <c r="A46" s="2"/>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ht="15.75" customHeight="1">
      <c r="A47" s="2"/>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ht="15.75" customHeight="1">
      <c r="A48" s="2"/>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ht="15.75" customHeight="1">
      <c r="A49" s="2"/>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ht="15.75" customHeight="1">
      <c r="A50" s="2"/>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ht="15.75" customHeight="1">
      <c r="A51" s="2"/>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ht="15.75" customHeight="1">
      <c r="A52" s="2"/>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ht="15.75" customHeight="1">
      <c r="A53" s="2"/>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ht="15.75" customHeight="1">
      <c r="A54" s="2"/>
      <c r="B54" s="9"/>
      <c r="C54" s="9"/>
      <c r="D54" s="9"/>
      <c r="E54" s="9"/>
      <c r="F54" s="9"/>
      <c r="G54" s="9"/>
      <c r="H54" s="9"/>
      <c r="I54" s="9"/>
      <c r="J54" s="9"/>
      <c r="K54" s="9"/>
      <c r="L54" s="9"/>
      <c r="M54" s="9"/>
      <c r="N54" s="9"/>
      <c r="O54" s="9"/>
      <c r="P54" s="9"/>
      <c r="Q54" s="9"/>
      <c r="R54" s="9"/>
      <c r="S54" s="9"/>
      <c r="T54" s="9"/>
      <c r="U54" s="9"/>
      <c r="V54" s="9"/>
      <c r="W54" s="9"/>
      <c r="X54" s="9"/>
      <c r="Y54" s="9"/>
      <c r="Z54" s="9"/>
      <c r="AA54" s="9"/>
    </row>
    <row r="55" spans="1:27" ht="15.75" customHeight="1">
      <c r="A55" s="2"/>
      <c r="B55" s="9"/>
      <c r="C55" s="9"/>
      <c r="D55" s="9"/>
      <c r="E55" s="9"/>
      <c r="F55" s="9"/>
      <c r="G55" s="9"/>
      <c r="H55" s="9"/>
      <c r="I55" s="9"/>
      <c r="J55" s="9"/>
      <c r="K55" s="9"/>
      <c r="L55" s="9"/>
      <c r="M55" s="9"/>
      <c r="N55" s="9"/>
      <c r="O55" s="9"/>
      <c r="P55" s="9"/>
      <c r="Q55" s="9"/>
      <c r="R55" s="9"/>
      <c r="S55" s="9"/>
      <c r="T55" s="9"/>
      <c r="U55" s="9"/>
      <c r="V55" s="9"/>
      <c r="W55" s="9"/>
      <c r="X55" s="9"/>
      <c r="Y55" s="9"/>
      <c r="Z55" s="9"/>
      <c r="AA55" s="9"/>
    </row>
    <row r="56" spans="1:27" ht="15.75" customHeight="1">
      <c r="A56" s="2"/>
      <c r="B56" s="9"/>
      <c r="C56" s="9"/>
      <c r="D56" s="9"/>
      <c r="E56" s="9"/>
      <c r="F56" s="9"/>
      <c r="G56" s="9"/>
      <c r="H56" s="9"/>
      <c r="I56" s="9"/>
      <c r="J56" s="9"/>
      <c r="K56" s="9"/>
      <c r="L56" s="9"/>
      <c r="M56" s="9"/>
      <c r="N56" s="9"/>
      <c r="O56" s="9"/>
      <c r="P56" s="9"/>
      <c r="Q56" s="9"/>
      <c r="R56" s="9"/>
      <c r="S56" s="9"/>
      <c r="T56" s="9"/>
      <c r="U56" s="9"/>
      <c r="V56" s="9"/>
      <c r="W56" s="9"/>
      <c r="X56" s="9"/>
      <c r="Y56" s="9"/>
      <c r="Z56" s="9"/>
      <c r="AA56" s="9"/>
    </row>
    <row r="57" spans="1:27" ht="15.75" customHeight="1">
      <c r="A57" s="2"/>
      <c r="B57" s="9"/>
      <c r="C57" s="9"/>
      <c r="D57" s="9"/>
      <c r="E57" s="9"/>
      <c r="F57" s="9"/>
      <c r="G57" s="9"/>
      <c r="H57" s="9"/>
      <c r="I57" s="9"/>
      <c r="J57" s="9"/>
      <c r="K57" s="9"/>
      <c r="L57" s="9"/>
      <c r="M57" s="9"/>
      <c r="N57" s="9"/>
      <c r="O57" s="9"/>
      <c r="P57" s="9"/>
      <c r="Q57" s="9"/>
      <c r="R57" s="9"/>
      <c r="S57" s="9"/>
      <c r="T57" s="9"/>
      <c r="U57" s="9"/>
      <c r="V57" s="9"/>
      <c r="W57" s="9"/>
      <c r="X57" s="9"/>
      <c r="Y57" s="9"/>
      <c r="Z57" s="9"/>
      <c r="AA57" s="9"/>
    </row>
    <row r="58" spans="1:27" ht="15.75" customHeight="1">
      <c r="A58" s="2"/>
      <c r="B58" s="9"/>
      <c r="C58" s="9"/>
      <c r="D58" s="9"/>
      <c r="E58" s="9"/>
      <c r="F58" s="9"/>
      <c r="G58" s="9"/>
      <c r="H58" s="9"/>
      <c r="I58" s="9"/>
      <c r="J58" s="9"/>
      <c r="K58" s="9"/>
      <c r="L58" s="9"/>
      <c r="M58" s="9"/>
      <c r="N58" s="9"/>
      <c r="O58" s="9"/>
      <c r="P58" s="9"/>
      <c r="Q58" s="9"/>
      <c r="R58" s="9"/>
      <c r="S58" s="9"/>
      <c r="T58" s="9"/>
      <c r="U58" s="9"/>
      <c r="V58" s="9"/>
      <c r="W58" s="9"/>
      <c r="X58" s="9"/>
      <c r="Y58" s="9"/>
      <c r="Z58" s="9"/>
      <c r="AA58" s="9"/>
    </row>
    <row r="59" spans="1:27" ht="15.75" customHeight="1">
      <c r="A59" s="2"/>
      <c r="B59" s="9"/>
      <c r="C59" s="9"/>
      <c r="D59" s="9"/>
      <c r="E59" s="9"/>
      <c r="F59" s="9"/>
      <c r="G59" s="9"/>
      <c r="H59" s="9"/>
      <c r="I59" s="9"/>
      <c r="J59" s="9"/>
      <c r="K59" s="9"/>
      <c r="L59" s="9"/>
      <c r="M59" s="9"/>
      <c r="N59" s="9"/>
      <c r="O59" s="9"/>
      <c r="P59" s="9"/>
      <c r="Q59" s="9"/>
      <c r="R59" s="9"/>
      <c r="S59" s="9"/>
      <c r="T59" s="9"/>
      <c r="U59" s="9"/>
      <c r="V59" s="9"/>
      <c r="W59" s="9"/>
      <c r="X59" s="9"/>
      <c r="Y59" s="9"/>
      <c r="Z59" s="9"/>
      <c r="AA59" s="9"/>
    </row>
    <row r="60" spans="1:27" ht="15.75" customHeight="1">
      <c r="A60" s="2"/>
      <c r="B60" s="9"/>
      <c r="C60" s="9"/>
      <c r="D60" s="9"/>
      <c r="E60" s="9"/>
      <c r="F60" s="9"/>
      <c r="G60" s="9"/>
      <c r="H60" s="9"/>
      <c r="I60" s="9"/>
      <c r="J60" s="9"/>
      <c r="K60" s="9"/>
      <c r="L60" s="9"/>
      <c r="M60" s="9"/>
      <c r="N60" s="9"/>
      <c r="O60" s="9"/>
      <c r="P60" s="9"/>
      <c r="Q60" s="9"/>
      <c r="R60" s="9"/>
      <c r="S60" s="9"/>
      <c r="T60" s="9"/>
      <c r="U60" s="9"/>
      <c r="V60" s="9"/>
      <c r="W60" s="9"/>
      <c r="X60" s="9"/>
      <c r="Y60" s="9"/>
      <c r="Z60" s="9"/>
      <c r="AA60" s="9"/>
    </row>
    <row r="61" spans="1:27" ht="15.75" customHeight="1">
      <c r="A61" s="2"/>
      <c r="B61" s="9"/>
      <c r="C61" s="9"/>
      <c r="D61" s="9"/>
      <c r="E61" s="9"/>
      <c r="F61" s="9"/>
      <c r="G61" s="9"/>
      <c r="H61" s="9"/>
      <c r="I61" s="9"/>
      <c r="J61" s="9"/>
      <c r="K61" s="9"/>
      <c r="L61" s="9"/>
      <c r="M61" s="9"/>
      <c r="N61" s="9"/>
      <c r="O61" s="9"/>
      <c r="P61" s="9"/>
      <c r="Q61" s="9"/>
      <c r="R61" s="9"/>
      <c r="S61" s="9"/>
      <c r="T61" s="9"/>
      <c r="U61" s="9"/>
      <c r="V61" s="9"/>
      <c r="W61" s="9"/>
      <c r="X61" s="9"/>
      <c r="Y61" s="9"/>
      <c r="Z61" s="9"/>
      <c r="AA61" s="9"/>
    </row>
    <row r="62" spans="1:27" ht="15.75" customHeight="1">
      <c r="A62" s="2"/>
      <c r="B62" s="9"/>
      <c r="C62" s="9"/>
      <c r="D62" s="9"/>
      <c r="E62" s="9"/>
      <c r="F62" s="9"/>
      <c r="G62" s="9"/>
      <c r="H62" s="9"/>
      <c r="I62" s="9"/>
      <c r="J62" s="9"/>
      <c r="K62" s="9"/>
      <c r="L62" s="9"/>
      <c r="M62" s="9"/>
      <c r="N62" s="9"/>
      <c r="O62" s="9"/>
      <c r="P62" s="9"/>
      <c r="Q62" s="9"/>
      <c r="R62" s="9"/>
      <c r="S62" s="9"/>
      <c r="T62" s="9"/>
      <c r="U62" s="9"/>
      <c r="V62" s="9"/>
      <c r="W62" s="9"/>
      <c r="X62" s="9"/>
      <c r="Y62" s="9"/>
      <c r="Z62" s="9"/>
      <c r="AA62" s="9"/>
    </row>
    <row r="63" spans="1:27" ht="15.75" customHeight="1">
      <c r="A63" s="2"/>
      <c r="B63" s="9"/>
      <c r="C63" s="9"/>
      <c r="D63" s="9"/>
      <c r="E63" s="9"/>
      <c r="F63" s="9"/>
      <c r="G63" s="9"/>
      <c r="H63" s="9"/>
      <c r="I63" s="9"/>
      <c r="J63" s="9"/>
      <c r="K63" s="9"/>
      <c r="L63" s="9"/>
      <c r="M63" s="9"/>
      <c r="N63" s="9"/>
      <c r="O63" s="9"/>
      <c r="P63" s="9"/>
      <c r="Q63" s="9"/>
      <c r="R63" s="9"/>
      <c r="S63" s="9"/>
      <c r="T63" s="9"/>
      <c r="U63" s="9"/>
      <c r="V63" s="9"/>
      <c r="W63" s="9"/>
      <c r="X63" s="9"/>
      <c r="Y63" s="9"/>
      <c r="Z63" s="9"/>
      <c r="AA63" s="9"/>
    </row>
    <row r="64" spans="1:27" ht="15.75" customHeight="1">
      <c r="A64" s="2"/>
      <c r="B64" s="9"/>
      <c r="C64" s="9"/>
      <c r="D64" s="9"/>
      <c r="E64" s="9"/>
      <c r="F64" s="9"/>
      <c r="G64" s="9"/>
      <c r="H64" s="9"/>
      <c r="I64" s="9"/>
      <c r="J64" s="9"/>
      <c r="K64" s="9"/>
      <c r="L64" s="9"/>
      <c r="M64" s="9"/>
      <c r="N64" s="9"/>
      <c r="O64" s="9"/>
      <c r="P64" s="9"/>
      <c r="Q64" s="9"/>
      <c r="R64" s="9"/>
      <c r="S64" s="9"/>
      <c r="T64" s="9"/>
      <c r="U64" s="9"/>
      <c r="V64" s="9"/>
      <c r="W64" s="9"/>
      <c r="X64" s="9"/>
      <c r="Y64" s="9"/>
      <c r="Z64" s="9"/>
      <c r="AA64" s="9"/>
    </row>
    <row r="65" spans="1:27" ht="15.75" customHeight="1">
      <c r="A65" s="2"/>
      <c r="B65" s="9"/>
      <c r="C65" s="9"/>
      <c r="D65" s="9"/>
      <c r="E65" s="9"/>
      <c r="F65" s="9"/>
      <c r="G65" s="9"/>
      <c r="H65" s="9"/>
      <c r="I65" s="9"/>
      <c r="J65" s="9"/>
      <c r="K65" s="9"/>
      <c r="L65" s="9"/>
      <c r="M65" s="9"/>
      <c r="N65" s="9"/>
      <c r="O65" s="9"/>
      <c r="P65" s="9"/>
      <c r="Q65" s="9"/>
      <c r="R65" s="9"/>
      <c r="S65" s="9"/>
      <c r="T65" s="9"/>
      <c r="U65" s="9"/>
      <c r="V65" s="9"/>
      <c r="W65" s="9"/>
      <c r="X65" s="9"/>
      <c r="Y65" s="9"/>
      <c r="Z65" s="9"/>
      <c r="AA65" s="9"/>
    </row>
    <row r="66" spans="1:27" ht="15.75" customHeight="1">
      <c r="A66" s="2"/>
      <c r="B66" s="9"/>
      <c r="C66" s="9"/>
      <c r="D66" s="9"/>
      <c r="E66" s="9"/>
      <c r="F66" s="9"/>
      <c r="G66" s="9"/>
      <c r="H66" s="9"/>
      <c r="I66" s="9"/>
      <c r="J66" s="9"/>
      <c r="K66" s="9"/>
      <c r="L66" s="9"/>
      <c r="M66" s="9"/>
      <c r="N66" s="9"/>
      <c r="O66" s="9"/>
      <c r="P66" s="9"/>
      <c r="Q66" s="9"/>
      <c r="R66" s="9"/>
      <c r="S66" s="9"/>
      <c r="T66" s="9"/>
      <c r="U66" s="9"/>
      <c r="V66" s="9"/>
      <c r="W66" s="9"/>
      <c r="X66" s="9"/>
      <c r="Y66" s="9"/>
      <c r="Z66" s="9"/>
      <c r="AA66" s="9"/>
    </row>
    <row r="67" spans="1:27" ht="15.75" customHeight="1">
      <c r="A67" s="2"/>
      <c r="B67" s="9"/>
      <c r="C67" s="9"/>
      <c r="D67" s="9"/>
      <c r="E67" s="9"/>
      <c r="F67" s="9"/>
      <c r="G67" s="9"/>
      <c r="H67" s="9"/>
      <c r="I67" s="9"/>
      <c r="J67" s="9"/>
      <c r="K67" s="9"/>
      <c r="L67" s="9"/>
      <c r="M67" s="9"/>
      <c r="N67" s="9"/>
      <c r="O67" s="9"/>
      <c r="P67" s="9"/>
      <c r="Q67" s="9"/>
      <c r="R67" s="9"/>
      <c r="S67" s="9"/>
      <c r="T67" s="9"/>
      <c r="U67" s="9"/>
      <c r="V67" s="9"/>
      <c r="W67" s="9"/>
      <c r="X67" s="9"/>
      <c r="Y67" s="9"/>
      <c r="Z67" s="9"/>
      <c r="AA67" s="9"/>
    </row>
    <row r="68" spans="1:27" ht="15.75" customHeight="1">
      <c r="A68" s="2"/>
      <c r="B68" s="9"/>
      <c r="C68" s="9"/>
      <c r="D68" s="9"/>
      <c r="E68" s="9"/>
      <c r="F68" s="9"/>
      <c r="G68" s="9"/>
      <c r="H68" s="9"/>
      <c r="I68" s="9"/>
      <c r="J68" s="9"/>
      <c r="K68" s="9"/>
      <c r="L68" s="9"/>
      <c r="M68" s="9"/>
      <c r="N68" s="9"/>
      <c r="O68" s="9"/>
      <c r="P68" s="9"/>
      <c r="Q68" s="9"/>
      <c r="R68" s="9"/>
      <c r="S68" s="9"/>
      <c r="T68" s="9"/>
      <c r="U68" s="9"/>
      <c r="V68" s="9"/>
      <c r="W68" s="9"/>
      <c r="X68" s="9"/>
      <c r="Y68" s="9"/>
      <c r="Z68" s="9"/>
      <c r="AA68" s="9"/>
    </row>
    <row r="69" spans="1:27" ht="15.75" customHeight="1">
      <c r="A69" s="2"/>
      <c r="B69" s="9"/>
      <c r="C69" s="9"/>
      <c r="D69" s="9"/>
      <c r="E69" s="9"/>
      <c r="F69" s="9"/>
      <c r="G69" s="9"/>
      <c r="H69" s="9"/>
      <c r="I69" s="9"/>
      <c r="J69" s="9"/>
      <c r="K69" s="9"/>
      <c r="L69" s="9"/>
      <c r="M69" s="9"/>
      <c r="N69" s="9"/>
      <c r="O69" s="9"/>
      <c r="P69" s="9"/>
      <c r="Q69" s="9"/>
      <c r="R69" s="9"/>
      <c r="S69" s="9"/>
      <c r="T69" s="9"/>
      <c r="U69" s="9"/>
      <c r="V69" s="9"/>
      <c r="W69" s="9"/>
      <c r="X69" s="9"/>
      <c r="Y69" s="9"/>
      <c r="Z69" s="9"/>
      <c r="AA69" s="9"/>
    </row>
    <row r="70" spans="1:27" ht="15.75" customHeight="1">
      <c r="A70" s="2"/>
      <c r="B70" s="9"/>
      <c r="C70" s="9"/>
      <c r="D70" s="9"/>
      <c r="E70" s="9"/>
      <c r="F70" s="9"/>
      <c r="G70" s="9"/>
      <c r="H70" s="9"/>
      <c r="I70" s="9"/>
      <c r="J70" s="9"/>
      <c r="K70" s="9"/>
      <c r="L70" s="9"/>
      <c r="M70" s="9"/>
      <c r="N70" s="9"/>
      <c r="O70" s="9"/>
      <c r="P70" s="9"/>
      <c r="Q70" s="9"/>
      <c r="R70" s="9"/>
      <c r="S70" s="9"/>
      <c r="T70" s="9"/>
      <c r="U70" s="9"/>
      <c r="V70" s="9"/>
      <c r="W70" s="9"/>
      <c r="X70" s="9"/>
      <c r="Y70" s="9"/>
      <c r="Z70" s="9"/>
      <c r="AA70" s="9"/>
    </row>
    <row r="71" spans="1:27" ht="15.75" customHeight="1">
      <c r="A71" s="2"/>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75" customHeight="1">
      <c r="A72" s="2"/>
      <c r="B72" s="9"/>
      <c r="C72" s="9"/>
      <c r="D72" s="9"/>
      <c r="E72" s="9"/>
      <c r="F72" s="9"/>
      <c r="G72" s="9"/>
      <c r="H72" s="9"/>
      <c r="I72" s="9"/>
      <c r="J72" s="9"/>
      <c r="K72" s="9"/>
      <c r="L72" s="9"/>
      <c r="M72" s="9"/>
      <c r="N72" s="9"/>
      <c r="O72" s="9"/>
      <c r="P72" s="9"/>
      <c r="Q72" s="9"/>
      <c r="R72" s="9"/>
      <c r="S72" s="9"/>
      <c r="T72" s="9"/>
      <c r="U72" s="9"/>
      <c r="V72" s="9"/>
      <c r="W72" s="9"/>
      <c r="X72" s="9"/>
      <c r="Y72" s="9"/>
      <c r="Z72" s="9"/>
      <c r="AA72" s="9"/>
    </row>
    <row r="73" spans="1:27" ht="15.75" customHeight="1">
      <c r="A73" s="2"/>
      <c r="B73" s="9"/>
      <c r="C73" s="9"/>
      <c r="D73" s="9"/>
      <c r="E73" s="9"/>
      <c r="F73" s="9"/>
      <c r="G73" s="9"/>
      <c r="H73" s="9"/>
      <c r="I73" s="9"/>
      <c r="J73" s="9"/>
      <c r="K73" s="9"/>
      <c r="L73" s="9"/>
      <c r="M73" s="9"/>
      <c r="N73" s="9"/>
      <c r="O73" s="9"/>
      <c r="P73" s="9"/>
      <c r="Q73" s="9"/>
      <c r="R73" s="9"/>
      <c r="S73" s="9"/>
      <c r="T73" s="9"/>
      <c r="U73" s="9"/>
      <c r="V73" s="9"/>
      <c r="W73" s="9"/>
      <c r="X73" s="9"/>
      <c r="Y73" s="9"/>
      <c r="Z73" s="9"/>
      <c r="AA73" s="9"/>
    </row>
    <row r="74" spans="1:27" ht="15.75" customHeight="1">
      <c r="A74" s="2"/>
      <c r="B74" s="9"/>
      <c r="C74" s="9"/>
      <c r="D74" s="9"/>
      <c r="E74" s="9"/>
      <c r="F74" s="9"/>
      <c r="G74" s="9"/>
      <c r="H74" s="9"/>
      <c r="I74" s="9"/>
      <c r="J74" s="9"/>
      <c r="K74" s="9"/>
      <c r="L74" s="9"/>
      <c r="M74" s="9"/>
      <c r="N74" s="9"/>
      <c r="O74" s="9"/>
      <c r="P74" s="9"/>
      <c r="Q74" s="9"/>
      <c r="R74" s="9"/>
      <c r="S74" s="9"/>
      <c r="T74" s="9"/>
      <c r="U74" s="9"/>
      <c r="V74" s="9"/>
      <c r="W74" s="9"/>
      <c r="X74" s="9"/>
      <c r="Y74" s="9"/>
      <c r="Z74" s="9"/>
      <c r="AA74" s="9"/>
    </row>
    <row r="75" spans="1:27" ht="15.75" customHeight="1">
      <c r="A75" s="2"/>
      <c r="B75" s="9"/>
      <c r="C75" s="9"/>
      <c r="D75" s="9"/>
      <c r="E75" s="9"/>
      <c r="F75" s="9"/>
      <c r="G75" s="9"/>
      <c r="H75" s="9"/>
      <c r="I75" s="9"/>
      <c r="J75" s="9"/>
      <c r="K75" s="9"/>
      <c r="L75" s="9"/>
      <c r="M75" s="9"/>
      <c r="N75" s="9"/>
      <c r="O75" s="9"/>
      <c r="P75" s="9"/>
      <c r="Q75" s="9"/>
      <c r="R75" s="9"/>
      <c r="S75" s="9"/>
      <c r="T75" s="9"/>
      <c r="U75" s="9"/>
      <c r="V75" s="9"/>
      <c r="W75" s="9"/>
      <c r="X75" s="9"/>
      <c r="Y75" s="9"/>
      <c r="Z75" s="9"/>
      <c r="AA75" s="9"/>
    </row>
    <row r="76" spans="1:27" ht="15.75" customHeight="1">
      <c r="A76" s="2"/>
      <c r="B76" s="9"/>
      <c r="C76" s="9"/>
      <c r="D76" s="9"/>
      <c r="E76" s="9"/>
      <c r="F76" s="9"/>
      <c r="G76" s="9"/>
      <c r="H76" s="9"/>
      <c r="I76" s="9"/>
      <c r="J76" s="9"/>
      <c r="K76" s="9"/>
      <c r="L76" s="9"/>
      <c r="M76" s="9"/>
      <c r="N76" s="9"/>
      <c r="O76" s="9"/>
      <c r="P76" s="9"/>
      <c r="Q76" s="9"/>
      <c r="R76" s="9"/>
      <c r="S76" s="9"/>
      <c r="T76" s="9"/>
      <c r="U76" s="9"/>
      <c r="V76" s="9"/>
      <c r="W76" s="9"/>
      <c r="X76" s="9"/>
      <c r="Y76" s="9"/>
      <c r="Z76" s="9"/>
      <c r="AA76" s="9"/>
    </row>
    <row r="77" spans="1:27" ht="15.75" customHeight="1">
      <c r="A77" s="2"/>
      <c r="B77" s="9"/>
      <c r="C77" s="9"/>
      <c r="D77" s="9"/>
      <c r="E77" s="9"/>
      <c r="F77" s="9"/>
      <c r="G77" s="9"/>
      <c r="H77" s="9"/>
      <c r="I77" s="9"/>
      <c r="J77" s="9"/>
      <c r="K77" s="9"/>
      <c r="L77" s="9"/>
      <c r="M77" s="9"/>
      <c r="N77" s="9"/>
      <c r="O77" s="9"/>
      <c r="P77" s="9"/>
      <c r="Q77" s="9"/>
      <c r="R77" s="9"/>
      <c r="S77" s="9"/>
      <c r="T77" s="9"/>
      <c r="U77" s="9"/>
      <c r="V77" s="9"/>
      <c r="W77" s="9"/>
      <c r="X77" s="9"/>
      <c r="Y77" s="9"/>
      <c r="Z77" s="9"/>
      <c r="AA77" s="9"/>
    </row>
    <row r="78" spans="1:27" ht="15.75" customHeight="1">
      <c r="A78" s="2"/>
      <c r="B78" s="9"/>
      <c r="C78" s="9"/>
      <c r="D78" s="9"/>
      <c r="E78" s="9"/>
      <c r="F78" s="9"/>
      <c r="G78" s="9"/>
      <c r="H78" s="9"/>
      <c r="I78" s="9"/>
      <c r="J78" s="9"/>
      <c r="K78" s="9"/>
      <c r="L78" s="9"/>
      <c r="M78" s="9"/>
      <c r="N78" s="9"/>
      <c r="O78" s="9"/>
      <c r="P78" s="9"/>
      <c r="Q78" s="9"/>
      <c r="R78" s="9"/>
      <c r="S78" s="9"/>
      <c r="T78" s="9"/>
      <c r="U78" s="9"/>
      <c r="V78" s="9"/>
      <c r="W78" s="9"/>
      <c r="X78" s="9"/>
      <c r="Y78" s="9"/>
      <c r="Z78" s="9"/>
      <c r="AA78" s="9"/>
    </row>
    <row r="79" spans="1:27" ht="15.75" customHeight="1">
      <c r="A79" s="2"/>
      <c r="B79" s="9"/>
      <c r="C79" s="9"/>
      <c r="D79" s="9"/>
      <c r="E79" s="9"/>
      <c r="F79" s="9"/>
      <c r="G79" s="9"/>
      <c r="H79" s="9"/>
      <c r="I79" s="9"/>
      <c r="J79" s="9"/>
      <c r="K79" s="9"/>
      <c r="L79" s="9"/>
      <c r="M79" s="9"/>
      <c r="N79" s="9"/>
      <c r="O79" s="9"/>
      <c r="P79" s="9"/>
      <c r="Q79" s="9"/>
      <c r="R79" s="9"/>
      <c r="S79" s="9"/>
      <c r="T79" s="9"/>
      <c r="U79" s="9"/>
      <c r="V79" s="9"/>
      <c r="W79" s="9"/>
      <c r="X79" s="9"/>
      <c r="Y79" s="9"/>
      <c r="Z79" s="9"/>
      <c r="AA79" s="9"/>
    </row>
    <row r="80" spans="1:27" ht="15.75" customHeight="1">
      <c r="A80" s="2"/>
      <c r="B80" s="9"/>
      <c r="C80" s="9"/>
      <c r="D80" s="9"/>
      <c r="E80" s="9"/>
      <c r="F80" s="9"/>
      <c r="G80" s="9"/>
      <c r="H80" s="9"/>
      <c r="I80" s="9"/>
      <c r="J80" s="9"/>
      <c r="K80" s="9"/>
      <c r="L80" s="9"/>
      <c r="M80" s="9"/>
      <c r="N80" s="9"/>
      <c r="O80" s="9"/>
      <c r="P80" s="9"/>
      <c r="Q80" s="9"/>
      <c r="R80" s="9"/>
      <c r="S80" s="9"/>
      <c r="T80" s="9"/>
      <c r="U80" s="9"/>
      <c r="V80" s="9"/>
      <c r="W80" s="9"/>
      <c r="X80" s="9"/>
      <c r="Y80" s="9"/>
      <c r="Z80" s="9"/>
      <c r="AA80" s="9"/>
    </row>
    <row r="81" spans="1:27" ht="15.75" customHeight="1">
      <c r="A81" s="2"/>
      <c r="B81" s="9"/>
      <c r="C81" s="9"/>
      <c r="D81" s="9"/>
      <c r="E81" s="9"/>
      <c r="F81" s="9"/>
      <c r="G81" s="9"/>
      <c r="H81" s="9"/>
      <c r="I81" s="9"/>
      <c r="J81" s="9"/>
      <c r="K81" s="9"/>
      <c r="L81" s="9"/>
      <c r="M81" s="9"/>
      <c r="N81" s="9"/>
      <c r="O81" s="9"/>
      <c r="P81" s="9"/>
      <c r="Q81" s="9"/>
      <c r="R81" s="9"/>
      <c r="S81" s="9"/>
      <c r="T81" s="9"/>
      <c r="U81" s="9"/>
      <c r="V81" s="9"/>
      <c r="W81" s="9"/>
      <c r="X81" s="9"/>
      <c r="Y81" s="9"/>
      <c r="Z81" s="9"/>
      <c r="AA81" s="9"/>
    </row>
    <row r="82" spans="1:27" ht="15.75" customHeight="1">
      <c r="A82" s="2"/>
      <c r="B82" s="9"/>
      <c r="C82" s="9"/>
      <c r="D82" s="9"/>
      <c r="E82" s="9"/>
      <c r="F82" s="9"/>
      <c r="G82" s="9"/>
      <c r="H82" s="9"/>
      <c r="I82" s="9"/>
      <c r="J82" s="9"/>
      <c r="K82" s="9"/>
      <c r="L82" s="9"/>
      <c r="M82" s="9"/>
      <c r="N82" s="9"/>
      <c r="O82" s="9"/>
      <c r="P82" s="9"/>
      <c r="Q82" s="9"/>
      <c r="R82" s="9"/>
      <c r="S82" s="9"/>
      <c r="T82" s="9"/>
      <c r="U82" s="9"/>
      <c r="V82" s="9"/>
      <c r="W82" s="9"/>
      <c r="X82" s="9"/>
      <c r="Y82" s="9"/>
      <c r="Z82" s="9"/>
      <c r="AA82" s="9"/>
    </row>
    <row r="83" spans="1:27" ht="15.75" customHeight="1">
      <c r="A83" s="2"/>
      <c r="B83" s="9"/>
      <c r="C83" s="9"/>
      <c r="D83" s="9"/>
      <c r="E83" s="9"/>
      <c r="F83" s="9"/>
      <c r="G83" s="9"/>
      <c r="H83" s="9"/>
      <c r="I83" s="9"/>
      <c r="J83" s="9"/>
      <c r="K83" s="9"/>
      <c r="L83" s="9"/>
      <c r="M83" s="9"/>
      <c r="N83" s="9"/>
      <c r="O83" s="9"/>
      <c r="P83" s="9"/>
      <c r="Q83" s="9"/>
      <c r="R83" s="9"/>
      <c r="S83" s="9"/>
      <c r="T83" s="9"/>
      <c r="U83" s="9"/>
      <c r="V83" s="9"/>
      <c r="W83" s="9"/>
      <c r="X83" s="9"/>
      <c r="Y83" s="9"/>
      <c r="Z83" s="9"/>
      <c r="AA83" s="9"/>
    </row>
    <row r="84" spans="1:27" ht="15.75" customHeight="1">
      <c r="A84" s="2"/>
      <c r="B84" s="9"/>
      <c r="C84" s="9"/>
      <c r="D84" s="9"/>
      <c r="E84" s="9"/>
      <c r="F84" s="9"/>
      <c r="G84" s="9"/>
      <c r="H84" s="9"/>
      <c r="I84" s="9"/>
      <c r="J84" s="9"/>
      <c r="K84" s="9"/>
      <c r="L84" s="9"/>
      <c r="M84" s="9"/>
      <c r="N84" s="9"/>
      <c r="O84" s="9"/>
      <c r="P84" s="9"/>
      <c r="Q84" s="9"/>
      <c r="R84" s="9"/>
      <c r="S84" s="9"/>
      <c r="T84" s="9"/>
      <c r="U84" s="9"/>
      <c r="V84" s="9"/>
      <c r="W84" s="9"/>
      <c r="X84" s="9"/>
      <c r="Y84" s="9"/>
      <c r="Z84" s="9"/>
      <c r="AA84" s="9"/>
    </row>
    <row r="85" spans="1:27" ht="15.75" customHeight="1">
      <c r="A85" s="2"/>
      <c r="B85" s="9"/>
      <c r="C85" s="9"/>
      <c r="D85" s="9"/>
      <c r="E85" s="9"/>
      <c r="F85" s="9"/>
      <c r="G85" s="9"/>
      <c r="H85" s="9"/>
      <c r="I85" s="9"/>
      <c r="J85" s="9"/>
      <c r="K85" s="9"/>
      <c r="L85" s="9"/>
      <c r="M85" s="9"/>
      <c r="N85" s="9"/>
      <c r="O85" s="9"/>
      <c r="P85" s="9"/>
      <c r="Q85" s="9"/>
      <c r="R85" s="9"/>
      <c r="S85" s="9"/>
      <c r="T85" s="9"/>
      <c r="U85" s="9"/>
      <c r="V85" s="9"/>
      <c r="W85" s="9"/>
      <c r="X85" s="9"/>
      <c r="Y85" s="9"/>
      <c r="Z85" s="9"/>
      <c r="AA85" s="9"/>
    </row>
    <row r="86" spans="1:27" ht="15.75" customHeight="1">
      <c r="A86" s="2"/>
      <c r="B86" s="9"/>
      <c r="C86" s="9"/>
      <c r="D86" s="9"/>
      <c r="E86" s="9"/>
      <c r="F86" s="9"/>
      <c r="G86" s="9"/>
      <c r="H86" s="9"/>
      <c r="I86" s="9"/>
      <c r="J86" s="9"/>
      <c r="K86" s="9"/>
      <c r="L86" s="9"/>
      <c r="M86" s="9"/>
      <c r="N86" s="9"/>
      <c r="O86" s="9"/>
      <c r="P86" s="9"/>
      <c r="Q86" s="9"/>
      <c r="R86" s="9"/>
      <c r="S86" s="9"/>
      <c r="T86" s="9"/>
      <c r="U86" s="9"/>
      <c r="V86" s="9"/>
      <c r="W86" s="9"/>
      <c r="X86" s="9"/>
      <c r="Y86" s="9"/>
      <c r="Z86" s="9"/>
      <c r="AA86" s="9"/>
    </row>
    <row r="87" spans="1:27" ht="15.7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row>
    <row r="88" spans="1:27" ht="15.75" customHeight="1">
      <c r="A88" s="2"/>
      <c r="B88" s="9"/>
      <c r="C88" s="9"/>
      <c r="D88" s="9"/>
      <c r="E88" s="9"/>
      <c r="F88" s="9"/>
      <c r="G88" s="9"/>
      <c r="H88" s="9"/>
      <c r="I88" s="9"/>
      <c r="J88" s="9"/>
      <c r="K88" s="9"/>
      <c r="L88" s="9"/>
      <c r="M88" s="9"/>
      <c r="N88" s="9"/>
      <c r="O88" s="9"/>
      <c r="P88" s="9"/>
      <c r="Q88" s="9"/>
      <c r="R88" s="9"/>
      <c r="S88" s="9"/>
      <c r="T88" s="9"/>
      <c r="U88" s="9"/>
      <c r="V88" s="9"/>
      <c r="W88" s="9"/>
      <c r="X88" s="9"/>
      <c r="Y88" s="9"/>
      <c r="Z88" s="9"/>
      <c r="AA88" s="9"/>
    </row>
    <row r="89" spans="1:27" ht="15.75" customHeight="1">
      <c r="A89" s="2"/>
      <c r="B89" s="9"/>
      <c r="C89" s="9"/>
      <c r="D89" s="9"/>
      <c r="E89" s="9"/>
      <c r="F89" s="9"/>
      <c r="G89" s="9"/>
      <c r="H89" s="9"/>
      <c r="I89" s="9"/>
      <c r="J89" s="9"/>
      <c r="K89" s="9"/>
      <c r="L89" s="9"/>
      <c r="M89" s="9"/>
      <c r="N89" s="9"/>
      <c r="O89" s="9"/>
      <c r="P89" s="9"/>
      <c r="Q89" s="9"/>
      <c r="R89" s="9"/>
      <c r="S89" s="9"/>
      <c r="T89" s="9"/>
      <c r="U89" s="9"/>
      <c r="V89" s="9"/>
      <c r="W89" s="9"/>
      <c r="X89" s="9"/>
      <c r="Y89" s="9"/>
      <c r="Z89" s="9"/>
      <c r="AA89" s="9"/>
    </row>
    <row r="90" spans="1:27" ht="15.75" customHeight="1">
      <c r="A90" s="2"/>
      <c r="B90" s="9"/>
      <c r="C90" s="9"/>
      <c r="D90" s="9"/>
      <c r="E90" s="9"/>
      <c r="F90" s="9"/>
      <c r="G90" s="9"/>
      <c r="H90" s="9"/>
      <c r="I90" s="9"/>
      <c r="J90" s="9"/>
      <c r="K90" s="9"/>
      <c r="L90" s="9"/>
      <c r="M90" s="9"/>
      <c r="N90" s="9"/>
      <c r="O90" s="9"/>
      <c r="P90" s="9"/>
      <c r="Q90" s="9"/>
      <c r="R90" s="9"/>
      <c r="S90" s="9"/>
      <c r="T90" s="9"/>
      <c r="U90" s="9"/>
      <c r="V90" s="9"/>
      <c r="W90" s="9"/>
      <c r="X90" s="9"/>
      <c r="Y90" s="9"/>
      <c r="Z90" s="9"/>
      <c r="AA90" s="9"/>
    </row>
    <row r="91" spans="1:27" ht="15.75" customHeight="1">
      <c r="A91" s="2"/>
      <c r="B91" s="9"/>
      <c r="C91" s="9"/>
      <c r="D91" s="9"/>
      <c r="E91" s="9"/>
      <c r="F91" s="9"/>
      <c r="G91" s="9"/>
      <c r="H91" s="9"/>
      <c r="I91" s="9"/>
      <c r="J91" s="9"/>
      <c r="K91" s="9"/>
      <c r="L91" s="9"/>
      <c r="M91" s="9"/>
      <c r="N91" s="9"/>
      <c r="O91" s="9"/>
      <c r="P91" s="9"/>
      <c r="Q91" s="9"/>
      <c r="R91" s="9"/>
      <c r="S91" s="9"/>
      <c r="T91" s="9"/>
      <c r="U91" s="9"/>
      <c r="V91" s="9"/>
      <c r="W91" s="9"/>
      <c r="X91" s="9"/>
      <c r="Y91" s="9"/>
      <c r="Z91" s="9"/>
      <c r="AA91" s="9"/>
    </row>
    <row r="92" spans="1:27" ht="15.75" customHeight="1">
      <c r="A92" s="2"/>
      <c r="B92" s="9"/>
      <c r="C92" s="9"/>
      <c r="D92" s="9"/>
      <c r="E92" s="9"/>
      <c r="F92" s="9"/>
      <c r="G92" s="9"/>
      <c r="H92" s="9"/>
      <c r="I92" s="9"/>
      <c r="J92" s="9"/>
      <c r="K92" s="9"/>
      <c r="L92" s="9"/>
      <c r="M92" s="9"/>
      <c r="N92" s="9"/>
      <c r="O92" s="9"/>
      <c r="P92" s="9"/>
      <c r="Q92" s="9"/>
      <c r="R92" s="9"/>
      <c r="S92" s="9"/>
      <c r="T92" s="9"/>
      <c r="U92" s="9"/>
      <c r="V92" s="9"/>
      <c r="W92" s="9"/>
      <c r="X92" s="9"/>
      <c r="Y92" s="9"/>
      <c r="Z92" s="9"/>
      <c r="AA92" s="9"/>
    </row>
    <row r="93" spans="1:27" ht="15.75" customHeight="1">
      <c r="A93" s="2"/>
      <c r="B93" s="9"/>
      <c r="C93" s="9"/>
      <c r="D93" s="9"/>
      <c r="E93" s="9"/>
      <c r="F93" s="9"/>
      <c r="G93" s="9"/>
      <c r="H93" s="9"/>
      <c r="I93" s="9"/>
      <c r="J93" s="9"/>
      <c r="K93" s="9"/>
      <c r="L93" s="9"/>
      <c r="M93" s="9"/>
      <c r="N93" s="9"/>
      <c r="O93" s="9"/>
      <c r="P93" s="9"/>
      <c r="Q93" s="9"/>
      <c r="R93" s="9"/>
      <c r="S93" s="9"/>
      <c r="T93" s="9"/>
      <c r="U93" s="9"/>
      <c r="V93" s="9"/>
      <c r="W93" s="9"/>
      <c r="X93" s="9"/>
      <c r="Y93" s="9"/>
      <c r="Z93" s="9"/>
      <c r="AA93" s="9"/>
    </row>
    <row r="94" spans="1:27" ht="15.75" customHeight="1">
      <c r="A94" s="2"/>
      <c r="B94" s="9"/>
      <c r="C94" s="9"/>
      <c r="D94" s="9"/>
      <c r="E94" s="9"/>
      <c r="F94" s="9"/>
      <c r="G94" s="9"/>
      <c r="H94" s="9"/>
      <c r="I94" s="9"/>
      <c r="J94" s="9"/>
      <c r="K94" s="9"/>
      <c r="L94" s="9"/>
      <c r="M94" s="9"/>
      <c r="N94" s="9"/>
      <c r="O94" s="9"/>
      <c r="P94" s="9"/>
      <c r="Q94" s="9"/>
      <c r="R94" s="9"/>
      <c r="S94" s="9"/>
      <c r="T94" s="9"/>
      <c r="U94" s="9"/>
      <c r="V94" s="9"/>
      <c r="W94" s="9"/>
      <c r="X94" s="9"/>
      <c r="Y94" s="9"/>
      <c r="Z94" s="9"/>
      <c r="AA94" s="9"/>
    </row>
    <row r="95" spans="1:27" ht="15.75" customHeight="1">
      <c r="A95" s="2"/>
      <c r="B95" s="9"/>
      <c r="C95" s="9"/>
      <c r="D95" s="9"/>
      <c r="E95" s="9"/>
      <c r="F95" s="9"/>
      <c r="G95" s="9"/>
      <c r="H95" s="9"/>
      <c r="I95" s="9"/>
      <c r="J95" s="9"/>
      <c r="K95" s="9"/>
      <c r="L95" s="9"/>
      <c r="M95" s="9"/>
      <c r="N95" s="9"/>
      <c r="O95" s="9"/>
      <c r="P95" s="9"/>
      <c r="Q95" s="9"/>
      <c r="R95" s="9"/>
      <c r="S95" s="9"/>
      <c r="T95" s="9"/>
      <c r="U95" s="9"/>
      <c r="V95" s="9"/>
      <c r="W95" s="9"/>
      <c r="X95" s="9"/>
      <c r="Y95" s="9"/>
      <c r="Z95" s="9"/>
      <c r="AA95" s="9"/>
    </row>
    <row r="96" spans="1:27" ht="15.75" customHeight="1">
      <c r="A96" s="2"/>
      <c r="B96" s="9"/>
      <c r="C96" s="9"/>
      <c r="D96" s="9"/>
      <c r="E96" s="9"/>
      <c r="F96" s="9"/>
      <c r="G96" s="9"/>
      <c r="H96" s="9"/>
      <c r="I96" s="9"/>
      <c r="J96" s="9"/>
      <c r="K96" s="9"/>
      <c r="L96" s="9"/>
      <c r="M96" s="9"/>
      <c r="N96" s="9"/>
      <c r="O96" s="9"/>
      <c r="P96" s="9"/>
      <c r="Q96" s="9"/>
      <c r="R96" s="9"/>
      <c r="S96" s="9"/>
      <c r="T96" s="9"/>
      <c r="U96" s="9"/>
      <c r="V96" s="9"/>
      <c r="W96" s="9"/>
      <c r="X96" s="9"/>
      <c r="Y96" s="9"/>
      <c r="Z96" s="9"/>
      <c r="AA96" s="9"/>
    </row>
    <row r="97" spans="1:27" ht="15.75" customHeight="1">
      <c r="A97" s="2"/>
      <c r="B97" s="9"/>
      <c r="C97" s="9"/>
      <c r="D97" s="9"/>
      <c r="E97" s="9"/>
      <c r="F97" s="9"/>
      <c r="G97" s="9"/>
      <c r="H97" s="9"/>
      <c r="I97" s="9"/>
      <c r="J97" s="9"/>
      <c r="K97" s="9"/>
      <c r="L97" s="9"/>
      <c r="M97" s="9"/>
      <c r="N97" s="9"/>
      <c r="O97" s="9"/>
      <c r="P97" s="9"/>
      <c r="Q97" s="9"/>
      <c r="R97" s="9"/>
      <c r="S97" s="9"/>
      <c r="T97" s="9"/>
      <c r="U97" s="9"/>
      <c r="V97" s="9"/>
      <c r="W97" s="9"/>
      <c r="X97" s="9"/>
      <c r="Y97" s="9"/>
      <c r="Z97" s="9"/>
      <c r="AA97" s="9"/>
    </row>
    <row r="98" spans="1:27" ht="15.75" customHeight="1">
      <c r="A98" s="2"/>
      <c r="B98" s="9"/>
      <c r="C98" s="9"/>
      <c r="D98" s="9"/>
      <c r="E98" s="9"/>
      <c r="F98" s="9"/>
      <c r="G98" s="9"/>
      <c r="H98" s="9"/>
      <c r="I98" s="9"/>
      <c r="J98" s="9"/>
      <c r="K98" s="9"/>
      <c r="L98" s="9"/>
      <c r="M98" s="9"/>
      <c r="N98" s="9"/>
      <c r="O98" s="9"/>
      <c r="P98" s="9"/>
      <c r="Q98" s="9"/>
      <c r="R98" s="9"/>
      <c r="S98" s="9"/>
      <c r="T98" s="9"/>
      <c r="U98" s="9"/>
      <c r="V98" s="9"/>
      <c r="W98" s="9"/>
      <c r="X98" s="9"/>
      <c r="Y98" s="9"/>
      <c r="Z98" s="9"/>
      <c r="AA98" s="9"/>
    </row>
    <row r="99" spans="1:27" ht="15.75" customHeight="1">
      <c r="A99" s="2"/>
      <c r="B99" s="9"/>
      <c r="C99" s="9"/>
      <c r="D99" s="9"/>
      <c r="E99" s="9"/>
      <c r="F99" s="9"/>
      <c r="G99" s="9"/>
      <c r="H99" s="9"/>
      <c r="I99" s="9"/>
      <c r="J99" s="9"/>
      <c r="K99" s="9"/>
      <c r="L99" s="9"/>
      <c r="M99" s="9"/>
      <c r="N99" s="9"/>
      <c r="O99" s="9"/>
      <c r="P99" s="9"/>
      <c r="Q99" s="9"/>
      <c r="R99" s="9"/>
      <c r="S99" s="9"/>
      <c r="T99" s="9"/>
      <c r="U99" s="9"/>
      <c r="V99" s="9"/>
      <c r="W99" s="9"/>
      <c r="X99" s="9"/>
      <c r="Y99" s="9"/>
      <c r="Z99" s="9"/>
      <c r="AA99" s="9"/>
    </row>
    <row r="100" spans="1:27" ht="15.75" customHeight="1">
      <c r="A100" s="2"/>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row>
    <row r="101" spans="1:27" ht="15.75" customHeight="1">
      <c r="A101" s="2"/>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row>
    <row r="102" spans="1:27" ht="15.75" customHeight="1">
      <c r="A102" s="2"/>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row>
    <row r="103" spans="1:27" ht="15.75" customHeight="1">
      <c r="A103" s="2"/>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row>
    <row r="104" spans="1:27" ht="15.75" customHeight="1">
      <c r="A104" s="2"/>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row>
    <row r="105" spans="1:27" ht="15.75" customHeight="1">
      <c r="A105" s="2"/>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row>
    <row r="106" spans="1:27" ht="15.75" customHeight="1">
      <c r="A106" s="2"/>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row>
    <row r="107" spans="1:27" ht="15.75" customHeight="1">
      <c r="A107" s="2"/>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row>
    <row r="108" spans="1:27" ht="15.75" customHeight="1">
      <c r="A108" s="2"/>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row>
    <row r="109" spans="1:27" ht="15.75" customHeight="1">
      <c r="A109" s="2"/>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row>
    <row r="110" spans="1:27" ht="15.75" customHeight="1">
      <c r="A110" s="2"/>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row>
    <row r="111" spans="1:27" ht="15.75" customHeight="1">
      <c r="A111" s="2"/>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row>
    <row r="112" spans="1:27" ht="15.75" customHeight="1">
      <c r="A112" s="2"/>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row>
    <row r="113" spans="1:27" ht="15.75" customHeight="1">
      <c r="A113" s="2"/>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row>
    <row r="114" spans="1:27" ht="15.75" customHeight="1">
      <c r="A114" s="2"/>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row>
    <row r="115" spans="1:27" ht="15.75" customHeight="1">
      <c r="A115" s="2"/>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1:27" ht="15.75" customHeight="1">
      <c r="A116" s="2"/>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row>
    <row r="117" spans="1:27" ht="15.75" customHeight="1">
      <c r="A117" s="2"/>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1:27" ht="15.75" customHeight="1">
      <c r="A118" s="2"/>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1:27" ht="15.75" customHeight="1">
      <c r="A119" s="2"/>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row>
    <row r="120" spans="1:27" ht="15.75" customHeight="1">
      <c r="A120" s="2"/>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1:27" ht="15.75" customHeight="1">
      <c r="A121" s="2"/>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1:27" ht="15.75" customHeight="1">
      <c r="A122" s="2"/>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1:27" ht="15.75" customHeight="1">
      <c r="A123" s="2"/>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1:27" ht="15.75" customHeight="1">
      <c r="A124" s="2"/>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1:27" ht="15.75" customHeight="1">
      <c r="A125" s="2"/>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1:27" ht="15.75" customHeight="1">
      <c r="A126" s="2"/>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1:27" ht="15.75" customHeight="1">
      <c r="A127" s="2"/>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1:27" ht="15.75" customHeight="1">
      <c r="A128" s="2"/>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1:27" ht="15.75" customHeight="1">
      <c r="A129" s="2"/>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1:27" ht="15.75" customHeight="1">
      <c r="A130" s="2"/>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1:27" ht="15.75" customHeight="1">
      <c r="A131" s="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ht="15.75" customHeight="1">
      <c r="A132" s="2"/>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ht="15.75" customHeight="1">
      <c r="A133" s="2"/>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ht="15.75" customHeight="1">
      <c r="A134" s="2"/>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ht="15.75" customHeight="1">
      <c r="A135" s="2"/>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ht="15.75" customHeight="1">
      <c r="A136" s="2"/>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ht="15.75" customHeight="1">
      <c r="A137" s="2"/>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ht="15.75" customHeight="1">
      <c r="A138" s="2"/>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ht="15.75" customHeight="1">
      <c r="A139" s="2"/>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ht="15.75" customHeight="1">
      <c r="A140" s="2"/>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ht="15.75" customHeight="1">
      <c r="A141" s="2"/>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ht="15.75" customHeight="1">
      <c r="A142" s="2"/>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ht="15.75" customHeight="1">
      <c r="A143" s="2"/>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ht="15.75" customHeight="1">
      <c r="A144" s="2"/>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ht="15.75" customHeight="1">
      <c r="A145" s="2"/>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ht="15.75" customHeight="1">
      <c r="A146" s="2"/>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ht="15.75" customHeight="1">
      <c r="A147" s="2"/>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ht="15.75" customHeight="1">
      <c r="A148" s="2"/>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ht="15.75" customHeight="1">
      <c r="A149" s="2"/>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ht="15.75" customHeight="1">
      <c r="A150" s="2"/>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ht="15.75" customHeight="1">
      <c r="A151" s="2"/>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ht="15.75" customHeight="1">
      <c r="A152" s="2"/>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ht="15.75" customHeight="1">
      <c r="A153" s="2"/>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ht="15.75" customHeight="1">
      <c r="A154" s="2"/>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ht="15.75" customHeight="1">
      <c r="A155" s="2"/>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ht="15.75" customHeight="1">
      <c r="A156" s="2"/>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ht="15.75" customHeight="1">
      <c r="A157" s="2"/>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ht="15.75" customHeight="1">
      <c r="A158" s="2"/>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ht="15.75" customHeight="1">
      <c r="A159" s="2"/>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ht="15.75" customHeight="1">
      <c r="A160" s="2"/>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ht="15.75" customHeight="1">
      <c r="A161" s="2"/>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ht="15.75" customHeight="1">
      <c r="A162" s="2"/>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ht="15.75" customHeight="1">
      <c r="A163" s="2"/>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ht="15.75" customHeight="1">
      <c r="A164" s="2"/>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ht="15.75" customHeight="1">
      <c r="A165" s="2"/>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ht="15.75" customHeight="1">
      <c r="A166" s="2"/>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ht="15.75" customHeight="1">
      <c r="A167" s="2"/>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ht="15.75" customHeight="1">
      <c r="A168" s="2"/>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ht="15.75" customHeight="1">
      <c r="A169" s="2"/>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ht="15.75" customHeight="1">
      <c r="A170" s="2"/>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ht="15.75" customHeight="1">
      <c r="A171" s="2"/>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ht="15.75" customHeight="1">
      <c r="A172" s="2"/>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ht="15.75" customHeight="1">
      <c r="A173" s="2"/>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ht="15.75" customHeight="1">
      <c r="A174" s="2"/>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ht="15.75" customHeight="1">
      <c r="A175" s="2"/>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ht="15.75" customHeight="1">
      <c r="A176" s="2"/>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ht="15.75" customHeight="1">
      <c r="A177" s="2"/>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ht="15.75" customHeight="1">
      <c r="A178" s="2"/>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ht="15.75" customHeight="1">
      <c r="A179" s="2"/>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ht="15.75" customHeight="1">
      <c r="A180" s="2"/>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ht="15.75" customHeight="1">
      <c r="A181" s="2"/>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ht="15.75" customHeight="1">
      <c r="A182" s="2"/>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ht="15.75" customHeight="1">
      <c r="A183" s="2"/>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ht="15.75" customHeight="1">
      <c r="A184" s="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ht="15.75" customHeight="1">
      <c r="A185" s="2"/>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ht="15.75" customHeight="1">
      <c r="A186" s="2"/>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ht="15.75" customHeight="1">
      <c r="A187" s="2"/>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ht="15.75" customHeight="1">
      <c r="A188" s="2"/>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ht="15.75" customHeight="1">
      <c r="A189" s="2"/>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ht="15.75" customHeight="1">
      <c r="A190" s="2"/>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ht="15.75" customHeight="1">
      <c r="A191" s="2"/>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ht="15.75" customHeight="1">
      <c r="A192" s="2"/>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ht="15.75" customHeight="1">
      <c r="A193" s="2"/>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ht="15.75" customHeight="1">
      <c r="A194" s="2"/>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ht="15.75" customHeight="1">
      <c r="A195" s="2"/>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ht="15.75" customHeight="1">
      <c r="A196" s="2"/>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ht="15.75" customHeight="1">
      <c r="A197" s="2"/>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ht="15.75" customHeight="1">
      <c r="A198" s="2"/>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ht="15.75" customHeight="1">
      <c r="A199" s="2"/>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ht="15.75" customHeight="1">
      <c r="A200" s="2"/>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ht="15.75" customHeight="1">
      <c r="A201" s="2"/>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ht="15.75" customHeight="1">
      <c r="A202" s="2"/>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ht="15.75" customHeight="1">
      <c r="A203" s="2"/>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ht="15.75" customHeight="1">
      <c r="A204" s="2"/>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ht="15.75" customHeight="1">
      <c r="A205" s="2"/>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ht="15.75" customHeight="1">
      <c r="A206" s="2"/>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ht="15.75" customHeight="1">
      <c r="A207" s="2"/>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ht="15.75" customHeight="1">
      <c r="A208" s="2"/>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1:27" ht="15.75" customHeight="1">
      <c r="A209" s="2"/>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1:27" ht="15.75" customHeight="1">
      <c r="A210" s="2"/>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1:27" ht="15.75" customHeight="1">
      <c r="A211" s="2"/>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1:27" ht="15.75" customHeight="1">
      <c r="A212" s="2"/>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1:27" ht="15.75" customHeight="1">
      <c r="A213" s="2"/>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1:27" ht="15.75" customHeight="1">
      <c r="A214" s="2"/>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1:27" ht="15.75" customHeight="1">
      <c r="A215" s="2"/>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1:27" ht="15.75" customHeight="1">
      <c r="A216" s="2"/>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1:27" ht="15.75" customHeight="1">
      <c r="A217" s="2"/>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1:27" ht="15.75" customHeight="1">
      <c r="A218" s="2"/>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1:27" ht="15.75" customHeight="1">
      <c r="A219" s="2"/>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1:27" ht="15.75" customHeight="1">
      <c r="A220" s="2"/>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19:C19"/>
    <mergeCell ref="D19:E19"/>
    <mergeCell ref="B20:E21"/>
    <mergeCell ref="B2:E2"/>
    <mergeCell ref="F2:G2"/>
    <mergeCell ref="B3:E3"/>
    <mergeCell ref="D4:E6"/>
    <mergeCell ref="B7:E8"/>
    <mergeCell ref="F10:G11"/>
    <mergeCell ref="B11:E15"/>
    <mergeCell ref="B16:E16"/>
    <mergeCell ref="B17:C17"/>
    <mergeCell ref="D17:E17"/>
    <mergeCell ref="B18:C18"/>
    <mergeCell ref="D18:E18"/>
    <mergeCell ref="F12:G13"/>
    <mergeCell ref="H13:I13"/>
    <mergeCell ref="F14:F16"/>
    <mergeCell ref="G14:G16"/>
    <mergeCell ref="F17:F21"/>
    <mergeCell ref="G17:G21"/>
  </mergeCells>
  <hyperlinks>
    <hyperlink ref="G14" location="COMPUESTA DIRECTA!A1" display="SIGUIENTE TEMA" xr:uid="{00000000-0004-0000-0300-000000000000}"/>
    <hyperlink ref="F17" location="PROPORCIONALIDAD!A1" display="VOLVER AL INICIO" xr:uid="{00000000-0004-0000-0300-000001000000}"/>
  </hyperlinks>
  <pageMargins left="0" right="0" top="0" bottom="0"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B1000"/>
  <sheetViews>
    <sheetView showGridLines="0" workbookViewId="0"/>
  </sheetViews>
  <sheetFormatPr baseColWidth="10" defaultColWidth="14.42578125" defaultRowHeight="15" customHeight="1"/>
  <cols>
    <col min="1" max="1" width="2.85546875" customWidth="1"/>
    <col min="2" max="2" width="2" customWidth="1"/>
    <col min="3" max="3" width="20.42578125" customWidth="1"/>
    <col min="4" max="4" width="20" customWidth="1"/>
    <col min="5" max="5" width="20.5703125" customWidth="1"/>
    <col min="6" max="6" width="20.28515625" customWidth="1"/>
    <col min="7" max="7" width="20.85546875" customWidth="1"/>
    <col min="8" max="8" width="23.5703125" customWidth="1"/>
    <col min="9" max="9" width="29.42578125" customWidth="1"/>
    <col min="10" max="10" width="1.7109375" customWidth="1"/>
    <col min="11" max="28" width="11.42578125" customWidth="1"/>
  </cols>
  <sheetData>
    <row r="1" spans="1:28" ht="7.5" customHeight="1">
      <c r="A1" s="1"/>
      <c r="B1" s="1"/>
      <c r="C1" s="1"/>
      <c r="D1" s="1"/>
      <c r="E1" s="1"/>
      <c r="F1" s="1"/>
      <c r="G1" s="1"/>
      <c r="H1" s="1"/>
      <c r="I1" s="19"/>
      <c r="J1" s="164"/>
      <c r="K1" s="26"/>
      <c r="L1" s="26"/>
      <c r="M1" s="26"/>
      <c r="N1" s="26"/>
      <c r="O1" s="26"/>
      <c r="P1" s="26"/>
      <c r="Q1" s="26"/>
      <c r="R1" s="26"/>
      <c r="S1" s="26"/>
      <c r="T1" s="26"/>
      <c r="U1" s="26"/>
      <c r="V1" s="26"/>
      <c r="W1" s="26"/>
      <c r="X1" s="26"/>
      <c r="Y1" s="26"/>
      <c r="Z1" s="26"/>
      <c r="AA1" s="26"/>
      <c r="AB1" s="26"/>
    </row>
    <row r="2" spans="1:28" ht="8.25" customHeight="1">
      <c r="A2" s="1"/>
      <c r="B2" s="117"/>
      <c r="C2" s="118"/>
      <c r="D2" s="118"/>
      <c r="E2" s="118"/>
      <c r="F2" s="118"/>
      <c r="G2" s="118"/>
      <c r="H2" s="118"/>
      <c r="I2" s="165"/>
      <c r="J2" s="166"/>
      <c r="K2" s="26"/>
      <c r="L2" s="26"/>
      <c r="M2" s="26"/>
      <c r="N2" s="26"/>
      <c r="O2" s="26"/>
      <c r="P2" s="26"/>
      <c r="Q2" s="26"/>
      <c r="R2" s="26"/>
      <c r="S2" s="26"/>
      <c r="T2" s="26"/>
      <c r="U2" s="26"/>
      <c r="V2" s="26"/>
      <c r="W2" s="26"/>
      <c r="X2" s="26"/>
      <c r="Y2" s="26"/>
      <c r="Z2" s="26"/>
      <c r="AA2" s="26"/>
      <c r="AB2" s="26"/>
    </row>
    <row r="3" spans="1:28" ht="21" customHeight="1">
      <c r="A3" s="1"/>
      <c r="B3" s="121"/>
      <c r="C3" s="652" t="s">
        <v>79</v>
      </c>
      <c r="D3" s="580"/>
      <c r="E3" s="580"/>
      <c r="F3" s="580"/>
      <c r="G3" s="580"/>
      <c r="H3" s="581"/>
      <c r="I3" s="653" t="s">
        <v>33</v>
      </c>
      <c r="J3" s="144"/>
      <c r="K3" s="167"/>
      <c r="L3" s="167"/>
      <c r="M3" s="167"/>
      <c r="N3" s="167"/>
      <c r="O3" s="167"/>
      <c r="P3" s="167"/>
      <c r="Q3" s="167"/>
      <c r="R3" s="167"/>
      <c r="S3" s="167"/>
      <c r="T3" s="167"/>
      <c r="U3" s="167"/>
      <c r="V3" s="167"/>
      <c r="W3" s="167"/>
      <c r="X3" s="167"/>
      <c r="Y3" s="167"/>
      <c r="Z3" s="167"/>
      <c r="AA3" s="167"/>
      <c r="AB3" s="167"/>
    </row>
    <row r="4" spans="1:28" ht="22.5" customHeight="1">
      <c r="A4" s="1"/>
      <c r="B4" s="121"/>
      <c r="C4" s="585"/>
      <c r="D4" s="586"/>
      <c r="E4" s="586"/>
      <c r="F4" s="586"/>
      <c r="G4" s="586"/>
      <c r="H4" s="587"/>
      <c r="I4" s="591"/>
      <c r="J4" s="168"/>
      <c r="K4" s="167"/>
      <c r="L4" s="167"/>
      <c r="M4" s="167"/>
      <c r="N4" s="167"/>
      <c r="O4" s="167"/>
      <c r="P4" s="167"/>
      <c r="Q4" s="167"/>
      <c r="R4" s="167"/>
      <c r="S4" s="167"/>
      <c r="T4" s="167"/>
      <c r="U4" s="167"/>
      <c r="V4" s="167"/>
      <c r="W4" s="167"/>
      <c r="X4" s="167"/>
      <c r="Y4" s="167"/>
      <c r="Z4" s="167"/>
      <c r="AA4" s="167"/>
      <c r="AB4" s="167"/>
    </row>
    <row r="5" spans="1:28" ht="16.5" customHeight="1">
      <c r="A5" s="26"/>
      <c r="B5" s="135"/>
      <c r="C5" s="153" t="s">
        <v>41</v>
      </c>
      <c r="D5" s="153" t="s">
        <v>42</v>
      </c>
      <c r="E5" s="153" t="s">
        <v>80</v>
      </c>
      <c r="F5" s="648" t="s">
        <v>81</v>
      </c>
      <c r="G5" s="580"/>
      <c r="H5" s="581"/>
      <c r="I5" s="591"/>
      <c r="J5" s="168"/>
      <c r="K5" s="167"/>
      <c r="L5" s="167"/>
      <c r="M5" s="167"/>
      <c r="N5" s="167"/>
      <c r="O5" s="167"/>
      <c r="P5" s="167"/>
      <c r="Q5" s="167"/>
      <c r="R5" s="167"/>
      <c r="S5" s="167"/>
      <c r="T5" s="167"/>
      <c r="U5" s="167"/>
      <c r="V5" s="167"/>
      <c r="W5" s="167"/>
      <c r="X5" s="167"/>
      <c r="Y5" s="167"/>
      <c r="Z5" s="167"/>
      <c r="AA5" s="167"/>
      <c r="AB5" s="167"/>
    </row>
    <row r="6" spans="1:28" ht="16.5" customHeight="1">
      <c r="A6" s="26"/>
      <c r="B6" s="135"/>
      <c r="C6" s="169">
        <v>400</v>
      </c>
      <c r="D6" s="169">
        <v>10</v>
      </c>
      <c r="E6" s="169">
        <v>4</v>
      </c>
      <c r="F6" s="582"/>
      <c r="G6" s="583"/>
      <c r="H6" s="584"/>
      <c r="I6" s="577"/>
      <c r="J6" s="168"/>
      <c r="K6" s="167"/>
      <c r="L6" s="167"/>
      <c r="M6" s="167"/>
      <c r="N6" s="167"/>
      <c r="O6" s="167"/>
      <c r="P6" s="167"/>
      <c r="Q6" s="167"/>
      <c r="R6" s="167"/>
      <c r="S6" s="167"/>
      <c r="T6" s="167"/>
      <c r="U6" s="167"/>
      <c r="V6" s="167"/>
      <c r="W6" s="167"/>
      <c r="X6" s="167"/>
      <c r="Y6" s="167"/>
      <c r="Z6" s="167"/>
      <c r="AA6" s="167"/>
      <c r="AB6" s="167"/>
    </row>
    <row r="7" spans="1:28" ht="16.5" customHeight="1">
      <c r="A7" s="26"/>
      <c r="B7" s="135"/>
      <c r="C7" s="136" t="s">
        <v>44</v>
      </c>
      <c r="D7" s="169">
        <v>7</v>
      </c>
      <c r="E7" s="169">
        <v>6</v>
      </c>
      <c r="F7" s="585"/>
      <c r="G7" s="586"/>
      <c r="H7" s="587"/>
      <c r="I7" s="654" t="str">
        <f>HYPERLINK("https://www.youtube.com/watch?v=qHReT-MqVqY","EXPLICACIÓN")</f>
        <v>EXPLICACIÓN</v>
      </c>
      <c r="J7" s="168"/>
      <c r="K7" s="167"/>
      <c r="L7" s="167"/>
      <c r="M7" s="167"/>
      <c r="N7" s="167"/>
      <c r="O7" s="167"/>
      <c r="P7" s="167"/>
      <c r="Q7" s="167"/>
      <c r="R7" s="167"/>
      <c r="S7" s="167"/>
      <c r="T7" s="167"/>
      <c r="U7" s="167"/>
      <c r="V7" s="167"/>
      <c r="W7" s="167"/>
      <c r="X7" s="167"/>
      <c r="Y7" s="167"/>
      <c r="Z7" s="167"/>
      <c r="AA7" s="167"/>
      <c r="AB7" s="167"/>
    </row>
    <row r="8" spans="1:28" ht="18" customHeight="1">
      <c r="A8" s="26"/>
      <c r="B8" s="135"/>
      <c r="C8" s="656" t="s">
        <v>47</v>
      </c>
      <c r="D8" s="567"/>
      <c r="E8" s="567"/>
      <c r="F8" s="567"/>
      <c r="G8" s="567"/>
      <c r="H8" s="568"/>
      <c r="I8" s="591"/>
      <c r="J8" s="168"/>
      <c r="K8" s="167"/>
      <c r="L8" s="167"/>
      <c r="M8" s="167"/>
      <c r="N8" s="167"/>
      <c r="O8" s="167"/>
      <c r="P8" s="167"/>
      <c r="Q8" s="167"/>
      <c r="R8" s="167"/>
      <c r="S8" s="167"/>
      <c r="T8" s="167"/>
      <c r="U8" s="167"/>
      <c r="V8" s="167"/>
      <c r="W8" s="167"/>
      <c r="X8" s="167"/>
      <c r="Y8" s="167"/>
      <c r="Z8" s="167"/>
      <c r="AA8" s="167"/>
      <c r="AB8" s="167"/>
    </row>
    <row r="9" spans="1:28" ht="20.25" customHeight="1">
      <c r="A9" s="1"/>
      <c r="B9" s="121"/>
      <c r="C9" s="145" t="s">
        <v>49</v>
      </c>
      <c r="D9" s="146" t="s">
        <v>50</v>
      </c>
      <c r="E9" s="146" t="s">
        <v>82</v>
      </c>
      <c r="F9" s="10" t="s">
        <v>83</v>
      </c>
      <c r="G9" s="10" t="s">
        <v>84</v>
      </c>
      <c r="H9" s="145" t="s">
        <v>52</v>
      </c>
      <c r="I9" s="591"/>
      <c r="J9" s="170"/>
      <c r="K9" s="171"/>
      <c r="L9" s="171"/>
      <c r="M9" s="171"/>
      <c r="N9" s="171"/>
      <c r="O9" s="171"/>
      <c r="P9" s="171"/>
      <c r="Q9" s="171"/>
      <c r="R9" s="171"/>
      <c r="S9" s="171"/>
      <c r="T9" s="171"/>
      <c r="U9" s="171"/>
      <c r="V9" s="171"/>
      <c r="W9" s="171"/>
      <c r="X9" s="171"/>
      <c r="Y9" s="171"/>
      <c r="Z9" s="171"/>
      <c r="AA9" s="171"/>
      <c r="AB9" s="171"/>
    </row>
    <row r="10" spans="1:28" ht="16.5" customHeight="1">
      <c r="A10" s="26"/>
      <c r="B10" s="135"/>
      <c r="C10" s="153">
        <f t="shared" ref="C10:D10" si="0">+C6</f>
        <v>400</v>
      </c>
      <c r="D10" s="133">
        <f t="shared" si="0"/>
        <v>10</v>
      </c>
      <c r="E10" s="133">
        <f>+D7</f>
        <v>7</v>
      </c>
      <c r="F10" s="172">
        <f>+E6</f>
        <v>4</v>
      </c>
      <c r="G10" s="172">
        <f>+E7</f>
        <v>6</v>
      </c>
      <c r="H10" s="136">
        <f>+C10*E10*G10/D10/F10</f>
        <v>420</v>
      </c>
      <c r="I10" s="655"/>
      <c r="J10" s="168"/>
      <c r="K10" s="167"/>
      <c r="L10" s="167"/>
      <c r="M10" s="167"/>
      <c r="N10" s="167"/>
      <c r="O10" s="167"/>
      <c r="P10" s="167"/>
      <c r="Q10" s="167"/>
      <c r="R10" s="167"/>
      <c r="S10" s="167"/>
      <c r="T10" s="167"/>
      <c r="U10" s="167"/>
      <c r="V10" s="167"/>
      <c r="W10" s="167"/>
      <c r="X10" s="167"/>
      <c r="Y10" s="167"/>
      <c r="Z10" s="167"/>
      <c r="AA10" s="167"/>
      <c r="AB10" s="167"/>
    </row>
    <row r="11" spans="1:28" ht="28.5" customHeight="1">
      <c r="A11" s="1"/>
      <c r="B11" s="121"/>
      <c r="C11" s="639" t="s">
        <v>85</v>
      </c>
      <c r="D11" s="567"/>
      <c r="E11" s="567"/>
      <c r="F11" s="567"/>
      <c r="G11" s="567"/>
      <c r="H11" s="568"/>
      <c r="I11" s="657" t="s">
        <v>36</v>
      </c>
      <c r="J11" s="168"/>
      <c r="K11" s="167"/>
      <c r="L11" s="167"/>
      <c r="M11" s="167"/>
      <c r="N11" s="167"/>
      <c r="O11" s="167"/>
      <c r="P11" s="167"/>
      <c r="Q11" s="167"/>
      <c r="R11" s="167"/>
      <c r="S11" s="167"/>
      <c r="T11" s="167"/>
      <c r="U11" s="167"/>
      <c r="V11" s="167"/>
      <c r="W11" s="167"/>
      <c r="X11" s="167"/>
      <c r="Y11" s="167"/>
      <c r="Z11" s="167"/>
      <c r="AA11" s="167"/>
      <c r="AB11" s="167"/>
    </row>
    <row r="12" spans="1:28" ht="16.5" customHeight="1">
      <c r="A12" s="1"/>
      <c r="B12" s="121"/>
      <c r="C12" s="658" t="s">
        <v>86</v>
      </c>
      <c r="D12" s="567"/>
      <c r="E12" s="567"/>
      <c r="F12" s="567"/>
      <c r="G12" s="567"/>
      <c r="H12" s="568"/>
      <c r="I12" s="591"/>
      <c r="J12" s="168"/>
      <c r="K12" s="167"/>
      <c r="L12" s="167"/>
      <c r="M12" s="167"/>
      <c r="N12" s="167"/>
      <c r="O12" s="167"/>
      <c r="P12" s="167"/>
      <c r="Q12" s="167"/>
      <c r="R12" s="167"/>
      <c r="S12" s="167"/>
      <c r="T12" s="167"/>
      <c r="U12" s="167"/>
      <c r="V12" s="167"/>
      <c r="W12" s="167"/>
      <c r="X12" s="167"/>
      <c r="Y12" s="167"/>
      <c r="Z12" s="167"/>
      <c r="AA12" s="167"/>
      <c r="AB12" s="167"/>
    </row>
    <row r="13" spans="1:28" ht="13.5" customHeight="1">
      <c r="A13" s="1"/>
      <c r="B13" s="121"/>
      <c r="C13" s="659" t="s">
        <v>87</v>
      </c>
      <c r="D13" s="580"/>
      <c r="E13" s="580"/>
      <c r="F13" s="580"/>
      <c r="G13" s="580"/>
      <c r="H13" s="581"/>
      <c r="I13" s="591"/>
      <c r="J13" s="168"/>
      <c r="K13" s="167"/>
      <c r="L13" s="167"/>
      <c r="M13" s="167"/>
      <c r="N13" s="167"/>
      <c r="O13" s="167"/>
      <c r="P13" s="167"/>
      <c r="Q13" s="167"/>
      <c r="R13" s="167"/>
      <c r="S13" s="167"/>
      <c r="T13" s="167"/>
      <c r="U13" s="167"/>
      <c r="V13" s="167"/>
      <c r="W13" s="167"/>
      <c r="X13" s="167"/>
      <c r="Y13" s="167"/>
      <c r="Z13" s="167"/>
      <c r="AA13" s="167"/>
      <c r="AB13" s="167"/>
    </row>
    <row r="14" spans="1:28" ht="9" customHeight="1">
      <c r="A14" s="1"/>
      <c r="B14" s="121"/>
      <c r="C14" s="582"/>
      <c r="D14" s="583"/>
      <c r="E14" s="583"/>
      <c r="F14" s="583"/>
      <c r="G14" s="583"/>
      <c r="H14" s="584"/>
      <c r="I14" s="577"/>
      <c r="J14" s="168"/>
      <c r="K14" s="167"/>
      <c r="L14" s="167"/>
      <c r="M14" s="167"/>
      <c r="N14" s="167"/>
      <c r="O14" s="167"/>
      <c r="P14" s="167"/>
      <c r="Q14" s="167"/>
      <c r="R14" s="167"/>
      <c r="S14" s="167"/>
      <c r="T14" s="167"/>
      <c r="U14" s="167"/>
      <c r="V14" s="167"/>
      <c r="W14" s="167"/>
      <c r="X14" s="167"/>
      <c r="Y14" s="167"/>
      <c r="Z14" s="167"/>
      <c r="AA14" s="167"/>
      <c r="AB14" s="167"/>
    </row>
    <row r="15" spans="1:28" ht="7.5" customHeight="1">
      <c r="A15" s="1"/>
      <c r="B15" s="121"/>
      <c r="C15" s="585"/>
      <c r="D15" s="586"/>
      <c r="E15" s="586"/>
      <c r="F15" s="586"/>
      <c r="G15" s="586"/>
      <c r="H15" s="587"/>
      <c r="I15" s="657" t="s">
        <v>88</v>
      </c>
      <c r="J15" s="168"/>
      <c r="K15" s="167"/>
      <c r="L15" s="167"/>
      <c r="M15" s="167"/>
      <c r="N15" s="167"/>
      <c r="O15" s="167"/>
      <c r="P15" s="167"/>
      <c r="Q15" s="167"/>
      <c r="R15" s="167"/>
      <c r="S15" s="167"/>
      <c r="T15" s="167"/>
      <c r="U15" s="167"/>
      <c r="V15" s="167"/>
      <c r="W15" s="167"/>
      <c r="X15" s="167"/>
      <c r="Y15" s="167"/>
      <c r="Z15" s="167"/>
      <c r="AA15" s="167"/>
      <c r="AB15" s="167"/>
    </row>
    <row r="16" spans="1:28" ht="16.5" customHeight="1">
      <c r="A16" s="173"/>
      <c r="B16" s="174"/>
      <c r="C16" s="660" t="s">
        <v>54</v>
      </c>
      <c r="D16" s="567"/>
      <c r="E16" s="567"/>
      <c r="F16" s="567"/>
      <c r="G16" s="567"/>
      <c r="H16" s="568"/>
      <c r="I16" s="591"/>
      <c r="J16" s="168"/>
      <c r="K16" s="167"/>
      <c r="L16" s="167"/>
      <c r="M16" s="167"/>
      <c r="N16" s="167"/>
      <c r="O16" s="167"/>
      <c r="P16" s="167"/>
      <c r="Q16" s="167"/>
      <c r="R16" s="167"/>
      <c r="S16" s="167"/>
      <c r="T16" s="167"/>
      <c r="U16" s="167"/>
      <c r="V16" s="167"/>
      <c r="W16" s="167"/>
      <c r="X16" s="167"/>
      <c r="Y16" s="167"/>
      <c r="Z16" s="167"/>
      <c r="AA16" s="167"/>
      <c r="AB16" s="167"/>
    </row>
    <row r="17" spans="1:28" ht="16.5" customHeight="1">
      <c r="A17" s="1"/>
      <c r="B17" s="121"/>
      <c r="C17" s="638" t="s">
        <v>55</v>
      </c>
      <c r="D17" s="568"/>
      <c r="E17" s="639" t="s">
        <v>56</v>
      </c>
      <c r="F17" s="568"/>
      <c r="G17" s="661" t="s">
        <v>89</v>
      </c>
      <c r="H17" s="568"/>
      <c r="I17" s="591"/>
      <c r="J17" s="168"/>
      <c r="K17" s="167"/>
      <c r="L17" s="167"/>
      <c r="M17" s="167"/>
      <c r="N17" s="167"/>
      <c r="O17" s="167"/>
      <c r="P17" s="167"/>
      <c r="Q17" s="167"/>
      <c r="R17" s="167"/>
      <c r="S17" s="167"/>
      <c r="T17" s="167"/>
      <c r="U17" s="167"/>
      <c r="V17" s="167"/>
      <c r="W17" s="167"/>
      <c r="X17" s="167"/>
      <c r="Y17" s="167"/>
      <c r="Z17" s="167"/>
      <c r="AA17" s="167"/>
      <c r="AB17" s="167"/>
    </row>
    <row r="18" spans="1:28" ht="16.5" customHeight="1">
      <c r="A18" s="175"/>
      <c r="B18" s="129"/>
      <c r="C18" s="641">
        <v>400</v>
      </c>
      <c r="D18" s="568"/>
      <c r="E18" s="641">
        <v>10</v>
      </c>
      <c r="F18" s="568"/>
      <c r="G18" s="641">
        <v>4</v>
      </c>
      <c r="H18" s="568"/>
      <c r="I18" s="591"/>
      <c r="J18" s="168"/>
      <c r="K18" s="167"/>
      <c r="L18" s="167"/>
      <c r="M18" s="167"/>
      <c r="N18" s="167"/>
      <c r="O18" s="167"/>
      <c r="P18" s="167"/>
      <c r="Q18" s="167"/>
      <c r="R18" s="167"/>
      <c r="S18" s="167"/>
      <c r="T18" s="167"/>
      <c r="U18" s="167"/>
      <c r="V18" s="167"/>
      <c r="W18" s="167"/>
      <c r="X18" s="167"/>
      <c r="Y18" s="167"/>
      <c r="Z18" s="167"/>
      <c r="AA18" s="167"/>
      <c r="AB18" s="167"/>
    </row>
    <row r="19" spans="1:28" ht="16.5" customHeight="1">
      <c r="A19" s="175"/>
      <c r="B19" s="129"/>
      <c r="C19" s="642" t="s">
        <v>44</v>
      </c>
      <c r="D19" s="568"/>
      <c r="E19" s="641">
        <v>7</v>
      </c>
      <c r="F19" s="568"/>
      <c r="G19" s="641">
        <v>6</v>
      </c>
      <c r="H19" s="568"/>
      <c r="I19" s="577"/>
      <c r="J19" s="168"/>
      <c r="K19" s="167"/>
      <c r="L19" s="167"/>
      <c r="M19" s="167"/>
      <c r="N19" s="167"/>
      <c r="O19" s="167"/>
      <c r="P19" s="167"/>
      <c r="Q19" s="167"/>
      <c r="R19" s="167"/>
      <c r="S19" s="167"/>
      <c r="T19" s="167"/>
      <c r="U19" s="167"/>
      <c r="V19" s="167"/>
      <c r="W19" s="167"/>
      <c r="X19" s="167"/>
      <c r="Y19" s="167"/>
      <c r="Z19" s="167"/>
      <c r="AA19" s="167"/>
      <c r="AB19" s="167"/>
    </row>
    <row r="20" spans="1:28" ht="9" customHeight="1">
      <c r="A20" s="1"/>
      <c r="B20" s="176"/>
      <c r="C20" s="662"/>
      <c r="D20" s="663"/>
      <c r="E20" s="663"/>
      <c r="F20" s="663"/>
      <c r="G20" s="663"/>
      <c r="H20" s="664"/>
      <c r="I20" s="177"/>
      <c r="J20" s="178"/>
      <c r="K20" s="167"/>
      <c r="L20" s="167"/>
      <c r="M20" s="167"/>
      <c r="N20" s="167"/>
      <c r="O20" s="167"/>
      <c r="P20" s="167"/>
      <c r="Q20" s="167"/>
      <c r="R20" s="167"/>
      <c r="S20" s="167"/>
      <c r="T20" s="167"/>
      <c r="U20" s="167"/>
      <c r="V20" s="167"/>
      <c r="W20" s="167"/>
      <c r="X20" s="167"/>
      <c r="Y20" s="167"/>
      <c r="Z20" s="167"/>
      <c r="AA20" s="167"/>
      <c r="AB20" s="167"/>
    </row>
    <row r="21" spans="1:28" ht="15.75" customHeight="1">
      <c r="A21" s="26"/>
      <c r="B21" s="26"/>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row>
    <row r="22" spans="1:28" ht="15.75" customHeight="1">
      <c r="A22" s="26"/>
      <c r="B22" s="26"/>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row>
    <row r="23" spans="1:28" ht="15.75" customHeight="1">
      <c r="A23" s="26"/>
      <c r="B23" s="26"/>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row>
    <row r="24" spans="1:28" ht="15.75" customHeight="1">
      <c r="A24" s="26"/>
      <c r="B24" s="26"/>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row>
    <row r="25" spans="1:28" ht="15.75" customHeight="1">
      <c r="A25" s="26"/>
      <c r="B25" s="26"/>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row>
    <row r="26" spans="1:28" ht="15.75" customHeight="1">
      <c r="A26" s="26"/>
      <c r="B26" s="26"/>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row>
    <row r="27" spans="1:28" ht="15.75" customHeight="1">
      <c r="A27" s="26"/>
      <c r="B27" s="26"/>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row>
    <row r="28" spans="1:28" ht="15.75" customHeight="1">
      <c r="A28" s="26"/>
      <c r="B28" s="26"/>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row>
    <row r="29" spans="1:28" ht="15.75" customHeight="1">
      <c r="A29" s="26"/>
      <c r="B29" s="26"/>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row>
    <row r="30" spans="1:28" ht="15.75" customHeight="1">
      <c r="A30" s="26"/>
      <c r="B30" s="26"/>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row>
    <row r="31" spans="1:28" ht="15.75" customHeight="1">
      <c r="A31" s="26"/>
      <c r="B31" s="26"/>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row>
    <row r="32" spans="1:28" ht="15.75" customHeight="1">
      <c r="A32" s="26"/>
      <c r="B32" s="26"/>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row>
    <row r="33" spans="1:28" ht="15.75" customHeight="1">
      <c r="A33" s="26"/>
      <c r="B33" s="26"/>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row>
    <row r="34" spans="1:28" ht="15.75" customHeight="1">
      <c r="A34" s="26"/>
      <c r="B34" s="26"/>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row>
    <row r="35" spans="1:28" ht="15.75" customHeight="1">
      <c r="A35" s="26"/>
      <c r="B35" s="26"/>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row>
    <row r="36" spans="1:28" ht="15.75" customHeight="1">
      <c r="A36" s="26"/>
      <c r="B36" s="26"/>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row>
    <row r="37" spans="1:28" ht="15.75" customHeight="1">
      <c r="A37" s="26"/>
      <c r="B37" s="26"/>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row>
    <row r="38" spans="1:28" ht="15.75" customHeight="1">
      <c r="A38" s="26"/>
      <c r="B38" s="26"/>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row>
    <row r="39" spans="1:28" ht="15.75" customHeight="1">
      <c r="A39" s="26"/>
      <c r="B39" s="26"/>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row>
    <row r="40" spans="1:28" ht="15.75" customHeight="1">
      <c r="A40" s="26"/>
      <c r="B40" s="26"/>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row>
    <row r="41" spans="1:28" ht="15.75" customHeight="1">
      <c r="A41" s="26"/>
      <c r="B41" s="26"/>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row>
    <row r="42" spans="1:28" ht="15.75" customHeight="1">
      <c r="A42" s="26"/>
      <c r="B42" s="26"/>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row>
    <row r="43" spans="1:28" ht="15.75" customHeight="1">
      <c r="A43" s="26"/>
      <c r="B43" s="26"/>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row>
    <row r="44" spans="1:28" ht="15.75" customHeight="1">
      <c r="A44" s="26"/>
      <c r="B44" s="26"/>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row>
    <row r="45" spans="1:28" ht="15.75" customHeight="1">
      <c r="A45" s="26"/>
      <c r="B45" s="26"/>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row>
    <row r="46" spans="1:28" ht="15.75" customHeight="1">
      <c r="A46" s="26"/>
      <c r="B46" s="26"/>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row>
    <row r="47" spans="1:28" ht="15.75" customHeight="1">
      <c r="A47" s="26"/>
      <c r="B47" s="26"/>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row>
    <row r="48" spans="1:28" ht="15.75" customHeight="1">
      <c r="A48" s="26"/>
      <c r="B48" s="26"/>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row>
    <row r="49" spans="1:28" ht="15.75" customHeight="1">
      <c r="A49" s="26"/>
      <c r="B49" s="26"/>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row>
    <row r="50" spans="1:28" ht="15.75" customHeight="1">
      <c r="A50" s="26"/>
      <c r="B50" s="26"/>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row>
    <row r="51" spans="1:28" ht="15.75" customHeight="1">
      <c r="A51" s="26"/>
      <c r="B51" s="26"/>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row>
    <row r="52" spans="1:28" ht="15.75" customHeight="1">
      <c r="A52" s="26"/>
      <c r="B52" s="26"/>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row>
    <row r="53" spans="1:28" ht="15.75" customHeight="1">
      <c r="A53" s="26"/>
      <c r="B53" s="26"/>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row>
    <row r="54" spans="1:28" ht="15.75" customHeight="1">
      <c r="A54" s="26"/>
      <c r="B54" s="26"/>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row>
    <row r="55" spans="1:28" ht="15.75" customHeight="1">
      <c r="A55" s="26"/>
      <c r="B55" s="26"/>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row>
    <row r="56" spans="1:28" ht="15.75" customHeight="1">
      <c r="A56" s="26"/>
      <c r="B56" s="26"/>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row>
    <row r="57" spans="1:28" ht="15.75" customHeight="1">
      <c r="A57" s="26"/>
      <c r="B57" s="26"/>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row>
    <row r="58" spans="1:28" ht="15.75" customHeight="1">
      <c r="A58" s="26"/>
      <c r="B58" s="26"/>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row>
    <row r="59" spans="1:28" ht="15.75" customHeight="1">
      <c r="A59" s="26"/>
      <c r="B59" s="26"/>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row>
    <row r="60" spans="1:28" ht="15.75" customHeight="1">
      <c r="A60" s="26"/>
      <c r="B60" s="26"/>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row>
    <row r="61" spans="1:28" ht="15.75" customHeight="1">
      <c r="A61" s="26"/>
      <c r="B61" s="26"/>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row>
    <row r="62" spans="1:28" ht="15.75" customHeight="1">
      <c r="A62" s="26"/>
      <c r="B62" s="26"/>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row>
    <row r="63" spans="1:28" ht="15.75" customHeight="1">
      <c r="A63" s="26"/>
      <c r="B63" s="26"/>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row>
    <row r="64" spans="1:28" ht="15.75" customHeight="1">
      <c r="A64" s="26"/>
      <c r="B64" s="26"/>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row>
    <row r="65" spans="1:28" ht="15.75" customHeight="1">
      <c r="A65" s="26"/>
      <c r="B65" s="26"/>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row>
    <row r="66" spans="1:28" ht="15.75" customHeight="1">
      <c r="A66" s="26"/>
      <c r="B66" s="26"/>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row>
    <row r="67" spans="1:28" ht="15.75" customHeight="1">
      <c r="A67" s="26"/>
      <c r="B67" s="26"/>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row>
    <row r="68" spans="1:28" ht="15.75" customHeight="1">
      <c r="A68" s="26"/>
      <c r="B68" s="26"/>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row>
    <row r="69" spans="1:28" ht="15.75" customHeight="1">
      <c r="A69" s="26"/>
      <c r="B69" s="26"/>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row>
    <row r="70" spans="1:28" ht="15.75" customHeight="1">
      <c r="A70" s="26"/>
      <c r="B70" s="26"/>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row>
    <row r="71" spans="1:28" ht="15.75" customHeight="1">
      <c r="A71" s="26"/>
      <c r="B71" s="26"/>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row>
    <row r="72" spans="1:28" ht="15.75" customHeight="1">
      <c r="A72" s="26"/>
      <c r="B72" s="26"/>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row>
    <row r="73" spans="1:28" ht="15.75" customHeight="1">
      <c r="A73" s="26"/>
      <c r="B73" s="26"/>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row>
    <row r="74" spans="1:28" ht="15.75" customHeight="1">
      <c r="A74" s="26"/>
      <c r="B74" s="26"/>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row>
    <row r="75" spans="1:28" ht="15.75" customHeight="1">
      <c r="A75" s="26"/>
      <c r="B75" s="26"/>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row>
    <row r="76" spans="1:28" ht="15.75" customHeight="1">
      <c r="A76" s="26"/>
      <c r="B76" s="26"/>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row>
    <row r="77" spans="1:28" ht="15.75" customHeight="1">
      <c r="A77" s="26"/>
      <c r="B77" s="26"/>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row>
    <row r="78" spans="1:28" ht="15.75" customHeight="1">
      <c r="A78" s="26"/>
      <c r="B78" s="26"/>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row>
    <row r="79" spans="1:28" ht="15.75" customHeight="1">
      <c r="A79" s="26"/>
      <c r="B79" s="26"/>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row>
    <row r="80" spans="1:28" ht="15.75" customHeight="1">
      <c r="A80" s="26"/>
      <c r="B80" s="26"/>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row>
    <row r="81" spans="1:28" ht="15.75" customHeight="1">
      <c r="A81" s="26"/>
      <c r="B81" s="26"/>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row>
    <row r="82" spans="1:28" ht="15.75" customHeight="1">
      <c r="A82" s="26"/>
      <c r="B82" s="26"/>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row>
    <row r="83" spans="1:28" ht="15.75" customHeight="1">
      <c r="A83" s="26"/>
      <c r="B83" s="26"/>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row>
    <row r="84" spans="1:28" ht="15.75" customHeight="1">
      <c r="A84" s="26"/>
      <c r="B84" s="26"/>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row>
    <row r="85" spans="1:28" ht="15.75" customHeight="1">
      <c r="A85" s="26"/>
      <c r="B85" s="26"/>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row>
    <row r="86" spans="1:28" ht="15.75" customHeight="1">
      <c r="A86" s="26"/>
      <c r="B86" s="26"/>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row>
    <row r="87" spans="1:28" ht="15.75" customHeight="1">
      <c r="A87" s="26"/>
      <c r="B87" s="26"/>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row>
    <row r="88" spans="1:28" ht="15.75" customHeight="1">
      <c r="A88" s="26"/>
      <c r="B88" s="26"/>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row>
    <row r="89" spans="1:28" ht="15.75" customHeight="1">
      <c r="A89" s="26"/>
      <c r="B89" s="26"/>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row>
    <row r="90" spans="1:28" ht="15.75" customHeight="1">
      <c r="A90" s="26"/>
      <c r="B90" s="26"/>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row>
    <row r="91" spans="1:28" ht="15.75" customHeight="1">
      <c r="A91" s="26"/>
      <c r="B91" s="26"/>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row>
    <row r="92" spans="1:28" ht="15.75" customHeight="1">
      <c r="A92" s="26"/>
      <c r="B92" s="26"/>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row>
    <row r="93" spans="1:28" ht="15.75" customHeight="1">
      <c r="A93" s="26"/>
      <c r="B93" s="26"/>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row>
    <row r="94" spans="1:28" ht="15.75" customHeight="1">
      <c r="A94" s="26"/>
      <c r="B94" s="26"/>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row>
    <row r="95" spans="1:28" ht="15.75" customHeight="1">
      <c r="A95" s="26"/>
      <c r="B95" s="26"/>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row>
    <row r="96" spans="1:28" ht="15.75" customHeight="1">
      <c r="A96" s="26"/>
      <c r="B96" s="26"/>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row>
    <row r="97" spans="1:28" ht="15.75" customHeight="1">
      <c r="A97" s="26"/>
      <c r="B97" s="26"/>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row>
    <row r="98" spans="1:28" ht="15.75" customHeight="1">
      <c r="A98" s="26"/>
      <c r="B98" s="26"/>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row>
    <row r="99" spans="1:28" ht="15.75" customHeight="1">
      <c r="A99" s="26"/>
      <c r="B99" s="26"/>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row>
    <row r="100" spans="1:28" ht="15.75" customHeight="1">
      <c r="A100" s="26"/>
      <c r="B100" s="26"/>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row>
    <row r="101" spans="1:28" ht="15.75" customHeight="1">
      <c r="A101" s="26"/>
      <c r="B101" s="26"/>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row>
    <row r="102" spans="1:28" ht="15.75" customHeight="1">
      <c r="A102" s="26"/>
      <c r="B102" s="26"/>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row>
    <row r="103" spans="1:28" ht="15.75" customHeight="1">
      <c r="A103" s="26"/>
      <c r="B103" s="26"/>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row>
    <row r="104" spans="1:28" ht="15.75" customHeight="1">
      <c r="A104" s="26"/>
      <c r="B104" s="26"/>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row>
    <row r="105" spans="1:28" ht="15.75" customHeight="1">
      <c r="A105" s="26"/>
      <c r="B105" s="26"/>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row>
    <row r="106" spans="1:28" ht="15.75" customHeight="1">
      <c r="A106" s="26"/>
      <c r="B106" s="26"/>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row>
    <row r="107" spans="1:28" ht="15.75" customHeight="1">
      <c r="A107" s="26"/>
      <c r="B107" s="26"/>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row>
    <row r="108" spans="1:28" ht="15.75" customHeight="1">
      <c r="A108" s="26"/>
      <c r="B108" s="26"/>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row>
    <row r="109" spans="1:28" ht="15.75" customHeight="1">
      <c r="A109" s="26"/>
      <c r="B109" s="26"/>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row>
    <row r="110" spans="1:28" ht="15.75" customHeight="1">
      <c r="A110" s="26"/>
      <c r="B110" s="26"/>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row>
    <row r="111" spans="1:28" ht="15.75" customHeight="1">
      <c r="A111" s="26"/>
      <c r="B111" s="26"/>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row>
    <row r="112" spans="1:28" ht="15.75" customHeight="1">
      <c r="A112" s="26"/>
      <c r="B112" s="26"/>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row>
    <row r="113" spans="1:28" ht="15.75" customHeight="1">
      <c r="A113" s="26"/>
      <c r="B113" s="26"/>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row>
    <row r="114" spans="1:28" ht="15.75" customHeight="1">
      <c r="A114" s="26"/>
      <c r="B114" s="26"/>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row>
    <row r="115" spans="1:28" ht="15.75" customHeight="1">
      <c r="A115" s="26"/>
      <c r="B115" s="26"/>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row>
    <row r="116" spans="1:28" ht="15.75" customHeight="1">
      <c r="A116" s="26"/>
      <c r="B116" s="26"/>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row>
    <row r="117" spans="1:28" ht="15.75" customHeight="1">
      <c r="A117" s="26"/>
      <c r="B117" s="26"/>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row>
    <row r="118" spans="1:28" ht="15.75" customHeight="1">
      <c r="A118" s="26"/>
      <c r="B118" s="26"/>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row>
    <row r="119" spans="1:28" ht="15.75" customHeight="1">
      <c r="A119" s="26"/>
      <c r="B119" s="26"/>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row>
    <row r="120" spans="1:28" ht="15.75" customHeight="1">
      <c r="A120" s="26"/>
      <c r="B120" s="26"/>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row>
    <row r="121" spans="1:28" ht="15.75" customHeight="1">
      <c r="A121" s="26"/>
      <c r="B121" s="26"/>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row>
    <row r="122" spans="1:28" ht="15.75" customHeight="1">
      <c r="A122" s="26"/>
      <c r="B122" s="26"/>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row>
    <row r="123" spans="1:28" ht="15.75" customHeight="1">
      <c r="A123" s="26"/>
      <c r="B123" s="26"/>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row>
    <row r="124" spans="1:28" ht="15.75" customHeight="1">
      <c r="A124" s="26"/>
      <c r="B124" s="26"/>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row>
    <row r="125" spans="1:28" ht="15.75" customHeight="1">
      <c r="A125" s="26"/>
      <c r="B125" s="26"/>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row>
    <row r="126" spans="1:28" ht="15.75" customHeight="1">
      <c r="A126" s="26"/>
      <c r="B126" s="26"/>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row>
    <row r="127" spans="1:28" ht="15.75" customHeight="1">
      <c r="A127" s="26"/>
      <c r="B127" s="26"/>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row>
    <row r="128" spans="1:28" ht="15.75" customHeight="1">
      <c r="A128" s="26"/>
      <c r="B128" s="26"/>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row>
    <row r="129" spans="1:28" ht="15.75" customHeight="1">
      <c r="A129" s="26"/>
      <c r="B129" s="26"/>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row>
    <row r="130" spans="1:28" ht="15.75" customHeight="1">
      <c r="A130" s="26"/>
      <c r="B130" s="26"/>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row>
    <row r="131" spans="1:28" ht="15.75" customHeight="1">
      <c r="A131" s="26"/>
      <c r="B131" s="26"/>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row>
    <row r="132" spans="1:28" ht="15.75" customHeight="1">
      <c r="A132" s="26"/>
      <c r="B132" s="26"/>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row>
    <row r="133" spans="1:28" ht="15.75" customHeight="1">
      <c r="A133" s="26"/>
      <c r="B133" s="26"/>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row>
    <row r="134" spans="1:28" ht="15.75" customHeight="1">
      <c r="A134" s="26"/>
      <c r="B134" s="26"/>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row>
    <row r="135" spans="1:28" ht="15.75" customHeight="1">
      <c r="A135" s="26"/>
      <c r="B135" s="26"/>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row>
    <row r="136" spans="1:28" ht="15.75" customHeight="1">
      <c r="A136" s="26"/>
      <c r="B136" s="26"/>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row>
    <row r="137" spans="1:28" ht="15.75" customHeight="1">
      <c r="A137" s="26"/>
      <c r="B137" s="26"/>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row>
    <row r="138" spans="1:28" ht="15.75" customHeight="1">
      <c r="A138" s="26"/>
      <c r="B138" s="26"/>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row>
    <row r="139" spans="1:28" ht="15.75" customHeight="1">
      <c r="A139" s="26"/>
      <c r="B139" s="26"/>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row>
    <row r="140" spans="1:28" ht="15.75" customHeight="1">
      <c r="A140" s="26"/>
      <c r="B140" s="26"/>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row>
    <row r="141" spans="1:28" ht="15.75" customHeight="1">
      <c r="A141" s="26"/>
      <c r="B141" s="26"/>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row>
    <row r="142" spans="1:28" ht="15.75" customHeight="1">
      <c r="A142" s="26"/>
      <c r="B142" s="26"/>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row>
    <row r="143" spans="1:28" ht="15.75" customHeight="1">
      <c r="A143" s="26"/>
      <c r="B143" s="26"/>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row>
    <row r="144" spans="1:28" ht="15.75" customHeight="1">
      <c r="A144" s="26"/>
      <c r="B144" s="26"/>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row>
    <row r="145" spans="1:28" ht="15.75" customHeight="1">
      <c r="A145" s="26"/>
      <c r="B145" s="26"/>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row>
    <row r="146" spans="1:28" ht="15.75" customHeight="1">
      <c r="A146" s="26"/>
      <c r="B146" s="26"/>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row>
    <row r="147" spans="1:28" ht="15.75" customHeight="1">
      <c r="A147" s="26"/>
      <c r="B147" s="26"/>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row>
    <row r="148" spans="1:28" ht="15.75" customHeight="1">
      <c r="A148" s="26"/>
      <c r="B148" s="26"/>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row>
    <row r="149" spans="1:28" ht="15.75" customHeight="1">
      <c r="A149" s="26"/>
      <c r="B149" s="26"/>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row>
    <row r="150" spans="1:28" ht="15.75" customHeight="1">
      <c r="A150" s="26"/>
      <c r="B150" s="26"/>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row>
    <row r="151" spans="1:28" ht="15.75" customHeight="1">
      <c r="A151" s="26"/>
      <c r="B151" s="26"/>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row>
    <row r="152" spans="1:28" ht="15.75" customHeight="1">
      <c r="A152" s="26"/>
      <c r="B152" s="26"/>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row>
    <row r="153" spans="1:28" ht="15.75" customHeight="1">
      <c r="A153" s="26"/>
      <c r="B153" s="26"/>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row>
    <row r="154" spans="1:28" ht="15.75" customHeight="1">
      <c r="A154" s="26"/>
      <c r="B154" s="26"/>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row>
    <row r="155" spans="1:28" ht="15.75" customHeight="1">
      <c r="A155" s="26"/>
      <c r="B155" s="26"/>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row>
    <row r="156" spans="1:28" ht="15.75" customHeight="1">
      <c r="A156" s="26"/>
      <c r="B156" s="26"/>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row>
    <row r="157" spans="1:28" ht="15.75" customHeight="1">
      <c r="A157" s="26"/>
      <c r="B157" s="26"/>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row>
    <row r="158" spans="1:28" ht="15.75" customHeight="1">
      <c r="A158" s="26"/>
      <c r="B158" s="26"/>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row>
    <row r="159" spans="1:28" ht="15.75" customHeight="1">
      <c r="A159" s="26"/>
      <c r="B159" s="26"/>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row>
    <row r="160" spans="1:28" ht="15.75" customHeight="1">
      <c r="A160" s="26"/>
      <c r="B160" s="26"/>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row>
    <row r="161" spans="1:28" ht="15.75" customHeight="1">
      <c r="A161" s="26"/>
      <c r="B161" s="26"/>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row>
    <row r="162" spans="1:28" ht="15.75" customHeight="1">
      <c r="A162" s="26"/>
      <c r="B162" s="26"/>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row>
    <row r="163" spans="1:28" ht="15.75" customHeight="1">
      <c r="A163" s="26"/>
      <c r="B163" s="26"/>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row>
    <row r="164" spans="1:28" ht="15.75" customHeight="1">
      <c r="A164" s="26"/>
      <c r="B164" s="26"/>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row>
    <row r="165" spans="1:28" ht="15.75" customHeight="1">
      <c r="A165" s="26"/>
      <c r="B165" s="26"/>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row>
    <row r="166" spans="1:28" ht="15.75" customHeight="1">
      <c r="A166" s="26"/>
      <c r="B166" s="26"/>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row>
    <row r="167" spans="1:28" ht="15.75" customHeight="1">
      <c r="A167" s="26"/>
      <c r="B167" s="26"/>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row>
    <row r="168" spans="1:28" ht="15.75" customHeight="1">
      <c r="A168" s="26"/>
      <c r="B168" s="26"/>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row>
    <row r="169" spans="1:28" ht="15.75" customHeight="1">
      <c r="A169" s="26"/>
      <c r="B169" s="26"/>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row>
    <row r="170" spans="1:28" ht="15.75" customHeight="1">
      <c r="A170" s="26"/>
      <c r="B170" s="26"/>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row>
    <row r="171" spans="1:28" ht="15.75" customHeight="1">
      <c r="A171" s="26"/>
      <c r="B171" s="26"/>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row>
    <row r="172" spans="1:28" ht="15.75" customHeight="1">
      <c r="A172" s="26"/>
      <c r="B172" s="26"/>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row>
    <row r="173" spans="1:28" ht="15.75" customHeight="1">
      <c r="A173" s="26"/>
      <c r="B173" s="26"/>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row>
    <row r="174" spans="1:28" ht="15.75" customHeight="1">
      <c r="A174" s="26"/>
      <c r="B174" s="26"/>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row>
    <row r="175" spans="1:28" ht="15.75" customHeight="1">
      <c r="A175" s="26"/>
      <c r="B175" s="26"/>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row>
    <row r="176" spans="1:28" ht="15.75" customHeight="1">
      <c r="A176" s="26"/>
      <c r="B176" s="26"/>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row>
    <row r="177" spans="1:28" ht="15.75" customHeight="1">
      <c r="A177" s="26"/>
      <c r="B177" s="26"/>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row>
    <row r="178" spans="1:28" ht="15.75" customHeight="1">
      <c r="A178" s="26"/>
      <c r="B178" s="26"/>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row>
    <row r="179" spans="1:28" ht="15.75" customHeight="1">
      <c r="A179" s="26"/>
      <c r="B179" s="26"/>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row>
    <row r="180" spans="1:28" ht="15.75" customHeight="1">
      <c r="A180" s="26"/>
      <c r="B180" s="26"/>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row>
    <row r="181" spans="1:28" ht="15.75" customHeight="1">
      <c r="A181" s="26"/>
      <c r="B181" s="26"/>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row>
    <row r="182" spans="1:28" ht="15.75" customHeight="1">
      <c r="A182" s="26"/>
      <c r="B182" s="26"/>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row>
    <row r="183" spans="1:28" ht="15.75" customHeight="1">
      <c r="A183" s="26"/>
      <c r="B183" s="26"/>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row>
    <row r="184" spans="1:28" ht="15.75" customHeight="1">
      <c r="A184" s="26"/>
      <c r="B184" s="26"/>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row>
    <row r="185" spans="1:28" ht="15.75" customHeight="1">
      <c r="A185" s="26"/>
      <c r="B185" s="26"/>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row>
    <row r="186" spans="1:28" ht="15.75" customHeight="1">
      <c r="A186" s="26"/>
      <c r="B186" s="26"/>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row>
    <row r="187" spans="1:28" ht="15.75" customHeight="1">
      <c r="A187" s="26"/>
      <c r="B187" s="26"/>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row>
    <row r="188" spans="1:28" ht="15.75" customHeight="1">
      <c r="A188" s="26"/>
      <c r="B188" s="26"/>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row>
    <row r="189" spans="1:28" ht="15.75" customHeight="1">
      <c r="A189" s="26"/>
      <c r="B189" s="26"/>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row>
    <row r="190" spans="1:28" ht="15.75" customHeight="1">
      <c r="A190" s="26"/>
      <c r="B190" s="26"/>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row>
    <row r="191" spans="1:28" ht="15.75" customHeight="1">
      <c r="A191" s="26"/>
      <c r="B191" s="26"/>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row>
    <row r="192" spans="1:28" ht="15.75" customHeight="1">
      <c r="A192" s="26"/>
      <c r="B192" s="26"/>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row>
    <row r="193" spans="1:28" ht="15.75" customHeight="1">
      <c r="A193" s="26"/>
      <c r="B193" s="26"/>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row>
    <row r="194" spans="1:28" ht="15.75" customHeight="1">
      <c r="A194" s="26"/>
      <c r="B194" s="26"/>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row>
    <row r="195" spans="1:28" ht="15.75" customHeight="1">
      <c r="A195" s="26"/>
      <c r="B195" s="26"/>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row>
    <row r="196" spans="1:28" ht="15.75" customHeight="1">
      <c r="A196" s="26"/>
      <c r="B196" s="26"/>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row>
    <row r="197" spans="1:28" ht="15.75" customHeight="1">
      <c r="A197" s="26"/>
      <c r="B197" s="26"/>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row>
    <row r="198" spans="1:28" ht="15.75" customHeight="1">
      <c r="A198" s="26"/>
      <c r="B198" s="26"/>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row>
    <row r="199" spans="1:28" ht="15.75" customHeight="1">
      <c r="A199" s="26"/>
      <c r="B199" s="26"/>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row>
    <row r="200" spans="1:28" ht="15.75" customHeight="1">
      <c r="A200" s="26"/>
      <c r="B200" s="26"/>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row>
    <row r="201" spans="1:28" ht="15.75" customHeight="1">
      <c r="A201" s="26"/>
      <c r="B201" s="26"/>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row>
    <row r="202" spans="1:28" ht="15.75" customHeight="1">
      <c r="A202" s="26"/>
      <c r="B202" s="26"/>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row>
    <row r="203" spans="1:28" ht="15.75" customHeight="1">
      <c r="A203" s="26"/>
      <c r="B203" s="26"/>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row>
    <row r="204" spans="1:28" ht="15.75" customHeight="1">
      <c r="A204" s="26"/>
      <c r="B204" s="26"/>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row>
    <row r="205" spans="1:28" ht="15.75" customHeight="1">
      <c r="A205" s="26"/>
      <c r="B205" s="26"/>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row>
    <row r="206" spans="1:28" ht="15.75" customHeight="1">
      <c r="A206" s="26"/>
      <c r="B206" s="26"/>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row>
    <row r="207" spans="1:28" ht="15.75" customHeight="1">
      <c r="A207" s="26"/>
      <c r="B207" s="26"/>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row>
    <row r="208" spans="1:28" ht="15.75" customHeight="1">
      <c r="A208" s="26"/>
      <c r="B208" s="26"/>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row>
    <row r="209" spans="1:28" ht="15.75" customHeight="1">
      <c r="A209" s="26"/>
      <c r="B209" s="26"/>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row>
    <row r="210" spans="1:28" ht="15.75" customHeight="1">
      <c r="A210" s="26"/>
      <c r="B210" s="26"/>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row>
    <row r="211" spans="1:28" ht="15.75" customHeight="1">
      <c r="A211" s="26"/>
      <c r="B211" s="26"/>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row>
    <row r="212" spans="1:28" ht="15.75" customHeight="1">
      <c r="A212" s="26"/>
      <c r="B212" s="26"/>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row>
    <row r="213" spans="1:28" ht="15.75" customHeight="1">
      <c r="A213" s="26"/>
      <c r="B213" s="26"/>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row>
    <row r="214" spans="1:28" ht="15.75" customHeight="1">
      <c r="A214" s="26"/>
      <c r="B214" s="26"/>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row>
    <row r="215" spans="1:28" ht="15.75" customHeight="1">
      <c r="A215" s="26"/>
      <c r="B215" s="26"/>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row>
    <row r="216" spans="1:28" ht="15.75" customHeight="1">
      <c r="A216" s="26"/>
      <c r="B216" s="26"/>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row>
    <row r="217" spans="1:28" ht="15.75" customHeight="1">
      <c r="A217" s="26"/>
      <c r="B217" s="26"/>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row>
    <row r="218" spans="1:28" ht="15.75" customHeight="1">
      <c r="A218" s="26"/>
      <c r="B218" s="26"/>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row>
    <row r="219" spans="1:28" ht="15.75" customHeight="1">
      <c r="A219" s="26"/>
      <c r="B219" s="26"/>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row>
    <row r="220" spans="1:28" ht="15.75" customHeight="1">
      <c r="A220" s="26"/>
      <c r="B220" s="26"/>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C20:H20"/>
    <mergeCell ref="C19:D19"/>
    <mergeCell ref="E19:F19"/>
    <mergeCell ref="G19:H19"/>
    <mergeCell ref="C12:H12"/>
    <mergeCell ref="C13:H15"/>
    <mergeCell ref="C16:H16"/>
    <mergeCell ref="E17:F17"/>
    <mergeCell ref="G17:H17"/>
    <mergeCell ref="G18:H18"/>
    <mergeCell ref="C11:H11"/>
    <mergeCell ref="I11:I14"/>
    <mergeCell ref="C18:D18"/>
    <mergeCell ref="E18:F18"/>
    <mergeCell ref="C17:D17"/>
    <mergeCell ref="I15:I19"/>
    <mergeCell ref="C3:H4"/>
    <mergeCell ref="I3:I6"/>
    <mergeCell ref="F5:H7"/>
    <mergeCell ref="I7:I10"/>
    <mergeCell ref="C8:H8"/>
  </mergeCells>
  <hyperlinks>
    <hyperlink ref="I11" location="COMPUESTA INVERSA!A1" display="SIGUIENTE TEMA" xr:uid="{00000000-0004-0000-0400-000000000000}"/>
    <hyperlink ref="I15" location="PROPORCIONALIDAD!A1" display="VOLVER A INICIO" xr:uid="{00000000-0004-0000-0400-000001000000}"/>
  </hyperlinks>
  <pageMargins left="0" right="0" top="0" bottom="0" header="0" footer="0"/>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B1000"/>
  <sheetViews>
    <sheetView showGridLines="0" workbookViewId="0"/>
  </sheetViews>
  <sheetFormatPr baseColWidth="10" defaultColWidth="14.42578125" defaultRowHeight="15" customHeight="1"/>
  <cols>
    <col min="1" max="1" width="2.28515625" customWidth="1"/>
    <col min="2" max="2" width="2.7109375" customWidth="1"/>
    <col min="3" max="3" width="19.42578125" customWidth="1"/>
    <col min="4" max="4" width="18.42578125" customWidth="1"/>
    <col min="5" max="5" width="19.28515625" customWidth="1"/>
    <col min="6" max="6" width="18.7109375" customWidth="1"/>
    <col min="7" max="7" width="18.28515625" customWidth="1"/>
    <col min="8" max="8" width="18.140625" customWidth="1"/>
    <col min="9" max="9" width="22.7109375" customWidth="1"/>
    <col min="10" max="10" width="2.7109375" customWidth="1"/>
    <col min="11" max="28" width="11.42578125" customWidth="1"/>
  </cols>
  <sheetData>
    <row r="1" spans="1:28" ht="11.25" customHeight="1">
      <c r="A1" s="1"/>
      <c r="B1" s="1"/>
      <c r="C1" s="1"/>
      <c r="D1" s="1"/>
      <c r="E1" s="1"/>
      <c r="F1" s="1"/>
      <c r="G1" s="1"/>
      <c r="H1" s="1"/>
      <c r="I1" s="19"/>
      <c r="J1" s="164"/>
      <c r="K1" s="2"/>
      <c r="L1" s="2"/>
      <c r="M1" s="2"/>
      <c r="N1" s="2"/>
      <c r="O1" s="2"/>
      <c r="P1" s="2"/>
      <c r="Q1" s="2"/>
      <c r="R1" s="2"/>
      <c r="S1" s="2"/>
      <c r="T1" s="2"/>
      <c r="U1" s="2"/>
      <c r="V1" s="2"/>
      <c r="W1" s="2"/>
      <c r="X1" s="2"/>
      <c r="Y1" s="2"/>
      <c r="Z1" s="2"/>
      <c r="AA1" s="2"/>
      <c r="AB1" s="2"/>
    </row>
    <row r="2" spans="1:28" ht="10.5" customHeight="1">
      <c r="A2" s="1"/>
      <c r="B2" s="3"/>
      <c r="C2" s="4"/>
      <c r="D2" s="4"/>
      <c r="E2" s="4"/>
      <c r="F2" s="4"/>
      <c r="G2" s="4"/>
      <c r="H2" s="4"/>
      <c r="I2" s="179"/>
      <c r="J2" s="180"/>
      <c r="K2" s="2"/>
      <c r="L2" s="2"/>
      <c r="M2" s="2"/>
      <c r="N2" s="2"/>
      <c r="O2" s="2"/>
      <c r="P2" s="2"/>
      <c r="Q2" s="2"/>
      <c r="R2" s="2"/>
      <c r="S2" s="2"/>
      <c r="T2" s="2"/>
      <c r="U2" s="2"/>
      <c r="V2" s="2"/>
      <c r="W2" s="2"/>
      <c r="X2" s="2"/>
      <c r="Y2" s="2"/>
      <c r="Z2" s="2"/>
      <c r="AA2" s="2"/>
      <c r="AB2" s="2"/>
    </row>
    <row r="3" spans="1:28" ht="26.25" customHeight="1">
      <c r="A3" s="1"/>
      <c r="B3" s="6"/>
      <c r="C3" s="665" t="s">
        <v>90</v>
      </c>
      <c r="D3" s="580"/>
      <c r="E3" s="580"/>
      <c r="F3" s="580"/>
      <c r="G3" s="580"/>
      <c r="H3" s="581"/>
      <c r="I3" s="653" t="s">
        <v>33</v>
      </c>
      <c r="J3" s="181"/>
      <c r="K3" s="9"/>
      <c r="L3" s="9"/>
      <c r="M3" s="9"/>
      <c r="N3" s="9"/>
      <c r="O3" s="9"/>
      <c r="P3" s="9"/>
      <c r="Q3" s="9"/>
      <c r="R3" s="9"/>
      <c r="S3" s="9"/>
      <c r="T3" s="9"/>
      <c r="U3" s="9"/>
      <c r="V3" s="9"/>
      <c r="W3" s="9"/>
      <c r="X3" s="9"/>
      <c r="Y3" s="9"/>
      <c r="Z3" s="9"/>
      <c r="AA3" s="9"/>
      <c r="AB3" s="9"/>
    </row>
    <row r="4" spans="1:28" ht="21" customHeight="1">
      <c r="A4" s="1"/>
      <c r="B4" s="6"/>
      <c r="C4" s="585"/>
      <c r="D4" s="586"/>
      <c r="E4" s="586"/>
      <c r="F4" s="586"/>
      <c r="G4" s="586"/>
      <c r="H4" s="587"/>
      <c r="I4" s="591"/>
      <c r="J4" s="8"/>
      <c r="K4" s="9"/>
      <c r="L4" s="9"/>
      <c r="M4" s="9"/>
      <c r="N4" s="9"/>
      <c r="O4" s="9"/>
      <c r="P4" s="9"/>
      <c r="Q4" s="9"/>
      <c r="R4" s="9"/>
      <c r="S4" s="9"/>
      <c r="T4" s="9"/>
      <c r="U4" s="9"/>
      <c r="V4" s="9"/>
      <c r="W4" s="9"/>
      <c r="X4" s="9"/>
      <c r="Y4" s="9"/>
      <c r="Z4" s="9"/>
      <c r="AA4" s="9"/>
      <c r="AB4" s="9"/>
    </row>
    <row r="5" spans="1:28" ht="16.5" customHeight="1">
      <c r="A5" s="175"/>
      <c r="B5" s="182"/>
      <c r="C5" s="130" t="s">
        <v>41</v>
      </c>
      <c r="D5" s="131" t="s">
        <v>42</v>
      </c>
      <c r="E5" s="183" t="s">
        <v>80</v>
      </c>
      <c r="F5" s="648" t="s">
        <v>91</v>
      </c>
      <c r="G5" s="580"/>
      <c r="H5" s="581"/>
      <c r="I5" s="577"/>
      <c r="J5" s="8"/>
      <c r="K5" s="9"/>
      <c r="L5" s="9"/>
      <c r="M5" s="9"/>
      <c r="N5" s="9"/>
      <c r="O5" s="9"/>
      <c r="P5" s="9"/>
      <c r="Q5" s="9"/>
      <c r="R5" s="9"/>
      <c r="S5" s="9"/>
      <c r="T5" s="9"/>
      <c r="U5" s="9"/>
      <c r="V5" s="9"/>
      <c r="W5" s="9"/>
      <c r="X5" s="9"/>
      <c r="Y5" s="9"/>
      <c r="Z5" s="9"/>
      <c r="AA5" s="9"/>
      <c r="AB5" s="9"/>
    </row>
    <row r="6" spans="1:28" ht="16.5" customHeight="1">
      <c r="A6" s="175"/>
      <c r="B6" s="182"/>
      <c r="C6" s="134">
        <v>10</v>
      </c>
      <c r="D6" s="184">
        <v>7</v>
      </c>
      <c r="E6" s="184">
        <v>8</v>
      </c>
      <c r="F6" s="582"/>
      <c r="G6" s="583"/>
      <c r="H6" s="584"/>
      <c r="I6" s="657" t="s">
        <v>88</v>
      </c>
      <c r="J6" s="8"/>
      <c r="K6" s="9"/>
      <c r="L6" s="9"/>
      <c r="M6" s="9"/>
      <c r="N6" s="9"/>
      <c r="O6" s="9"/>
      <c r="P6" s="9"/>
      <c r="Q6" s="9"/>
      <c r="R6" s="9"/>
      <c r="S6" s="9"/>
      <c r="T6" s="9"/>
      <c r="U6" s="9"/>
      <c r="V6" s="9"/>
      <c r="W6" s="9"/>
      <c r="X6" s="9"/>
      <c r="Y6" s="9"/>
      <c r="Z6" s="9"/>
      <c r="AA6" s="9"/>
      <c r="AB6" s="9"/>
    </row>
    <row r="7" spans="1:28" ht="16.5" customHeight="1">
      <c r="A7" s="175"/>
      <c r="B7" s="182"/>
      <c r="C7" s="185" t="s">
        <v>44</v>
      </c>
      <c r="D7" s="184">
        <v>4</v>
      </c>
      <c r="E7" s="184">
        <v>10</v>
      </c>
      <c r="F7" s="585"/>
      <c r="G7" s="586"/>
      <c r="H7" s="587"/>
      <c r="I7" s="591"/>
      <c r="J7" s="8"/>
      <c r="K7" s="9"/>
      <c r="L7" s="9"/>
      <c r="M7" s="9"/>
      <c r="N7" s="9"/>
      <c r="O7" s="9"/>
      <c r="P7" s="9"/>
      <c r="Q7" s="9"/>
      <c r="R7" s="9"/>
      <c r="S7" s="9"/>
      <c r="T7" s="9"/>
      <c r="U7" s="9"/>
      <c r="V7" s="9"/>
      <c r="W7" s="9"/>
      <c r="X7" s="9"/>
      <c r="Y7" s="9"/>
      <c r="Z7" s="9"/>
      <c r="AA7" s="9"/>
      <c r="AB7" s="9"/>
    </row>
    <row r="8" spans="1:28" ht="16.5" customHeight="1">
      <c r="A8" s="26"/>
      <c r="B8" s="186"/>
      <c r="C8" s="656" t="s">
        <v>47</v>
      </c>
      <c r="D8" s="567"/>
      <c r="E8" s="567"/>
      <c r="F8" s="567"/>
      <c r="G8" s="567"/>
      <c r="H8" s="568"/>
      <c r="I8" s="591"/>
      <c r="J8" s="8"/>
      <c r="K8" s="9"/>
      <c r="L8" s="9"/>
      <c r="M8" s="9"/>
      <c r="N8" s="9"/>
      <c r="O8" s="9"/>
      <c r="P8" s="9"/>
      <c r="Q8" s="9"/>
      <c r="R8" s="9"/>
      <c r="S8" s="9"/>
      <c r="T8" s="9"/>
      <c r="U8" s="9"/>
      <c r="V8" s="9"/>
      <c r="W8" s="9"/>
      <c r="X8" s="9"/>
      <c r="Y8" s="9"/>
      <c r="Z8" s="9"/>
      <c r="AA8" s="9"/>
      <c r="AB8" s="9"/>
    </row>
    <row r="9" spans="1:28" ht="18" customHeight="1">
      <c r="A9" s="1"/>
      <c r="B9" s="6"/>
      <c r="C9" s="145" t="s">
        <v>49</v>
      </c>
      <c r="D9" s="146" t="s">
        <v>50</v>
      </c>
      <c r="E9" s="146" t="s">
        <v>82</v>
      </c>
      <c r="F9" s="187" t="s">
        <v>83</v>
      </c>
      <c r="G9" s="187" t="s">
        <v>84</v>
      </c>
      <c r="H9" s="145" t="s">
        <v>52</v>
      </c>
      <c r="I9" s="577"/>
      <c r="J9" s="188"/>
      <c r="K9" s="152"/>
      <c r="L9" s="152"/>
      <c r="M9" s="152"/>
      <c r="N9" s="152"/>
      <c r="O9" s="152"/>
      <c r="P9" s="152"/>
      <c r="Q9" s="152"/>
      <c r="R9" s="152"/>
      <c r="S9" s="152"/>
      <c r="T9" s="152"/>
      <c r="U9" s="152"/>
      <c r="V9" s="152"/>
      <c r="W9" s="152"/>
      <c r="X9" s="152"/>
      <c r="Y9" s="152"/>
      <c r="Z9" s="152"/>
      <c r="AA9" s="152"/>
      <c r="AB9" s="152"/>
    </row>
    <row r="10" spans="1:28" ht="16.5" customHeight="1">
      <c r="A10" s="175"/>
      <c r="B10" s="182"/>
      <c r="C10" s="130">
        <f t="shared" ref="C10:D10" si="0">+C6</f>
        <v>10</v>
      </c>
      <c r="D10" s="131">
        <f t="shared" si="0"/>
        <v>7</v>
      </c>
      <c r="E10" s="131">
        <f>+D7</f>
        <v>4</v>
      </c>
      <c r="F10" s="183">
        <f>+E6</f>
        <v>8</v>
      </c>
      <c r="G10" s="183">
        <f>+E7</f>
        <v>10</v>
      </c>
      <c r="H10" s="185">
        <f>+C10*D10*F10/E10/G10</f>
        <v>14</v>
      </c>
      <c r="I10" s="654" t="str">
        <f>HYPERLINK("https://www.youtube.com/watch?v=h0RCHJUPplg","EXPLICACIÓN")</f>
        <v>EXPLICACIÓN</v>
      </c>
      <c r="J10" s="8"/>
      <c r="K10" s="9"/>
      <c r="L10" s="9"/>
      <c r="M10" s="9"/>
      <c r="N10" s="9"/>
      <c r="O10" s="9"/>
      <c r="P10" s="9"/>
      <c r="Q10" s="9"/>
      <c r="R10" s="9"/>
      <c r="S10" s="9"/>
      <c r="T10" s="9"/>
      <c r="U10" s="9"/>
      <c r="V10" s="9"/>
      <c r="W10" s="9"/>
      <c r="X10" s="9"/>
      <c r="Y10" s="9"/>
      <c r="Z10" s="9"/>
      <c r="AA10" s="9"/>
      <c r="AB10" s="9"/>
    </row>
    <row r="11" spans="1:28" ht="16.5" customHeight="1">
      <c r="A11" s="1"/>
      <c r="B11" s="6"/>
      <c r="C11" s="658" t="s">
        <v>86</v>
      </c>
      <c r="D11" s="567"/>
      <c r="E11" s="567"/>
      <c r="F11" s="567"/>
      <c r="G11" s="567"/>
      <c r="H11" s="568"/>
      <c r="I11" s="591"/>
      <c r="J11" s="8"/>
      <c r="K11" s="9"/>
      <c r="L11" s="9"/>
      <c r="M11" s="9"/>
      <c r="N11" s="9"/>
      <c r="O11" s="9"/>
      <c r="P11" s="9"/>
      <c r="Q11" s="9"/>
      <c r="R11" s="9"/>
      <c r="S11" s="9"/>
      <c r="T11" s="9"/>
      <c r="U11" s="9"/>
      <c r="V11" s="9"/>
      <c r="W11" s="9"/>
      <c r="X11" s="9"/>
      <c r="Y11" s="9"/>
      <c r="Z11" s="9"/>
      <c r="AA11" s="9"/>
      <c r="AB11" s="9"/>
    </row>
    <row r="12" spans="1:28" ht="15.75" customHeight="1">
      <c r="A12" s="1"/>
      <c r="B12" s="6"/>
      <c r="C12" s="659" t="s">
        <v>92</v>
      </c>
      <c r="D12" s="580"/>
      <c r="E12" s="580"/>
      <c r="F12" s="580"/>
      <c r="G12" s="580"/>
      <c r="H12" s="581"/>
      <c r="I12" s="591"/>
      <c r="J12" s="8"/>
      <c r="K12" s="9"/>
      <c r="L12" s="9"/>
      <c r="M12" s="9"/>
      <c r="N12" s="9"/>
      <c r="O12" s="9"/>
      <c r="P12" s="9"/>
      <c r="Q12" s="9"/>
      <c r="R12" s="9"/>
      <c r="S12" s="9"/>
      <c r="T12" s="9"/>
      <c r="U12" s="9"/>
      <c r="V12" s="9"/>
      <c r="W12" s="9"/>
      <c r="X12" s="9"/>
      <c r="Y12" s="9"/>
      <c r="Z12" s="9"/>
      <c r="AA12" s="9"/>
      <c r="AB12" s="9"/>
    </row>
    <row r="13" spans="1:28" ht="15.75" customHeight="1">
      <c r="A13" s="1"/>
      <c r="B13" s="6"/>
      <c r="C13" s="582"/>
      <c r="D13" s="583"/>
      <c r="E13" s="583"/>
      <c r="F13" s="583"/>
      <c r="G13" s="583"/>
      <c r="H13" s="584"/>
      <c r="I13" s="591"/>
      <c r="J13" s="8"/>
      <c r="K13" s="9"/>
      <c r="L13" s="9"/>
      <c r="M13" s="9"/>
      <c r="N13" s="9"/>
      <c r="O13" s="9"/>
      <c r="P13" s="9"/>
      <c r="Q13" s="9"/>
      <c r="R13" s="9"/>
      <c r="S13" s="9"/>
      <c r="T13" s="9"/>
      <c r="U13" s="9"/>
      <c r="V13" s="9"/>
      <c r="W13" s="9"/>
      <c r="X13" s="9"/>
      <c r="Y13" s="9"/>
      <c r="Z13" s="9"/>
      <c r="AA13" s="9"/>
      <c r="AB13" s="9"/>
    </row>
    <row r="14" spans="1:28" ht="58.5" customHeight="1">
      <c r="A14" s="1"/>
      <c r="B14" s="6"/>
      <c r="C14" s="585"/>
      <c r="D14" s="586"/>
      <c r="E14" s="586"/>
      <c r="F14" s="586"/>
      <c r="G14" s="586"/>
      <c r="H14" s="587"/>
      <c r="I14" s="577"/>
      <c r="J14" s="8"/>
      <c r="K14" s="9"/>
      <c r="L14" s="9"/>
      <c r="M14" s="9"/>
      <c r="N14" s="9"/>
      <c r="O14" s="9"/>
      <c r="P14" s="9"/>
      <c r="Q14" s="9"/>
      <c r="R14" s="9"/>
      <c r="S14" s="9"/>
      <c r="T14" s="9"/>
      <c r="U14" s="9"/>
      <c r="V14" s="9"/>
      <c r="W14" s="9"/>
      <c r="X14" s="9"/>
      <c r="Y14" s="9"/>
      <c r="Z14" s="9"/>
      <c r="AA14" s="9"/>
      <c r="AB14" s="9"/>
    </row>
    <row r="15" spans="1:28" ht="16.5" customHeight="1">
      <c r="A15" s="173"/>
      <c r="B15" s="189"/>
      <c r="C15" s="669" t="s">
        <v>54</v>
      </c>
      <c r="D15" s="567"/>
      <c r="E15" s="567"/>
      <c r="F15" s="567"/>
      <c r="G15" s="567"/>
      <c r="H15" s="568"/>
      <c r="I15" s="657" t="s">
        <v>36</v>
      </c>
      <c r="J15" s="8"/>
      <c r="K15" s="9"/>
      <c r="L15" s="9"/>
      <c r="M15" s="9"/>
      <c r="N15" s="9"/>
      <c r="O15" s="9"/>
      <c r="P15" s="9"/>
      <c r="Q15" s="9"/>
      <c r="R15" s="9"/>
      <c r="S15" s="9"/>
      <c r="T15" s="9"/>
      <c r="U15" s="9"/>
      <c r="V15" s="9"/>
      <c r="W15" s="9"/>
      <c r="X15" s="9"/>
      <c r="Y15" s="9"/>
      <c r="Z15" s="9"/>
      <c r="AA15" s="9"/>
      <c r="AB15" s="9"/>
    </row>
    <row r="16" spans="1:28" ht="16.5" customHeight="1">
      <c r="A16" s="1"/>
      <c r="B16" s="6"/>
      <c r="C16" s="638" t="s">
        <v>56</v>
      </c>
      <c r="D16" s="568"/>
      <c r="E16" s="639" t="s">
        <v>89</v>
      </c>
      <c r="F16" s="568"/>
      <c r="G16" s="670" t="s">
        <v>93</v>
      </c>
      <c r="H16" s="568"/>
      <c r="I16" s="591"/>
      <c r="J16" s="8"/>
      <c r="K16" s="9"/>
      <c r="L16" s="9"/>
      <c r="M16" s="9"/>
      <c r="N16" s="9"/>
      <c r="O16" s="9"/>
      <c r="P16" s="9"/>
      <c r="Q16" s="9"/>
      <c r="R16" s="9"/>
      <c r="S16" s="9"/>
      <c r="T16" s="9"/>
      <c r="U16" s="9"/>
      <c r="V16" s="9"/>
      <c r="W16" s="9"/>
      <c r="X16" s="9"/>
      <c r="Y16" s="9"/>
      <c r="Z16" s="9"/>
      <c r="AA16" s="9"/>
      <c r="AB16" s="9"/>
    </row>
    <row r="17" spans="1:28" ht="16.5" customHeight="1">
      <c r="A17" s="175"/>
      <c r="B17" s="182"/>
      <c r="C17" s="641">
        <v>10</v>
      </c>
      <c r="D17" s="568"/>
      <c r="E17" s="666">
        <v>7</v>
      </c>
      <c r="F17" s="568"/>
      <c r="G17" s="667">
        <v>8</v>
      </c>
      <c r="H17" s="568"/>
      <c r="I17" s="591"/>
      <c r="J17" s="8"/>
      <c r="K17" s="9"/>
      <c r="L17" s="9"/>
      <c r="M17" s="9"/>
      <c r="N17" s="9"/>
      <c r="O17" s="9"/>
      <c r="P17" s="9"/>
      <c r="Q17" s="9"/>
      <c r="R17" s="9"/>
      <c r="S17" s="9"/>
      <c r="T17" s="9"/>
      <c r="U17" s="9"/>
      <c r="V17" s="9"/>
      <c r="W17" s="9"/>
      <c r="X17" s="9"/>
      <c r="Y17" s="9"/>
      <c r="Z17" s="9"/>
      <c r="AA17" s="9"/>
      <c r="AB17" s="9"/>
    </row>
    <row r="18" spans="1:28" ht="16.5" customHeight="1">
      <c r="A18" s="175"/>
      <c r="B18" s="182"/>
      <c r="C18" s="642" t="s">
        <v>44</v>
      </c>
      <c r="D18" s="568"/>
      <c r="E18" s="666">
        <v>4</v>
      </c>
      <c r="F18" s="568"/>
      <c r="G18" s="667">
        <v>10</v>
      </c>
      <c r="H18" s="568"/>
      <c r="I18" s="577"/>
      <c r="J18" s="8"/>
      <c r="K18" s="9"/>
      <c r="L18" s="9"/>
      <c r="M18" s="9"/>
      <c r="N18" s="9"/>
      <c r="O18" s="9"/>
      <c r="P18" s="9"/>
      <c r="Q18" s="9"/>
      <c r="R18" s="9"/>
      <c r="S18" s="9"/>
      <c r="T18" s="9"/>
      <c r="U18" s="9"/>
      <c r="V18" s="9"/>
      <c r="W18" s="9"/>
      <c r="X18" s="9"/>
      <c r="Y18" s="9"/>
      <c r="Z18" s="9"/>
      <c r="AA18" s="9"/>
      <c r="AB18" s="9"/>
    </row>
    <row r="19" spans="1:28" ht="12.75" customHeight="1">
      <c r="A19" s="1"/>
      <c r="B19" s="190"/>
      <c r="C19" s="668"/>
      <c r="D19" s="663"/>
      <c r="E19" s="663"/>
      <c r="F19" s="663"/>
      <c r="G19" s="663"/>
      <c r="H19" s="664"/>
      <c r="I19" s="191"/>
      <c r="J19" s="192"/>
      <c r="K19" s="9"/>
      <c r="L19" s="9"/>
      <c r="M19" s="9"/>
      <c r="N19" s="9"/>
      <c r="O19" s="9"/>
      <c r="P19" s="9"/>
      <c r="Q19" s="9"/>
      <c r="R19" s="9"/>
      <c r="S19" s="9"/>
      <c r="T19" s="9"/>
      <c r="U19" s="9"/>
      <c r="V19" s="9"/>
      <c r="W19" s="9"/>
      <c r="X19" s="9"/>
      <c r="Y19" s="9"/>
      <c r="Z19" s="9"/>
      <c r="AA19" s="9"/>
      <c r="AB19" s="9"/>
    </row>
    <row r="20" spans="1:28" ht="15.75" customHeight="1">
      <c r="A20" s="2"/>
      <c r="B20" s="2"/>
      <c r="C20" s="9"/>
      <c r="D20" s="9"/>
      <c r="E20" s="9"/>
      <c r="F20" s="9"/>
      <c r="G20" s="9"/>
      <c r="H20" s="9"/>
      <c r="I20" s="9"/>
      <c r="J20" s="9"/>
      <c r="K20" s="9"/>
      <c r="L20" s="9"/>
      <c r="M20" s="9"/>
      <c r="N20" s="9"/>
      <c r="O20" s="9"/>
      <c r="P20" s="9"/>
      <c r="Q20" s="9"/>
      <c r="R20" s="9"/>
      <c r="S20" s="9"/>
      <c r="T20" s="9"/>
      <c r="U20" s="9"/>
      <c r="V20" s="9"/>
      <c r="W20" s="9"/>
      <c r="X20" s="9"/>
      <c r="Y20" s="9"/>
      <c r="Z20" s="9"/>
      <c r="AA20" s="9"/>
      <c r="AB20" s="9"/>
    </row>
    <row r="21" spans="1:28" ht="15.75" customHeight="1">
      <c r="A21" s="2"/>
      <c r="B21" s="2"/>
      <c r="C21" s="9"/>
      <c r="D21" s="9"/>
      <c r="E21" s="9"/>
      <c r="F21" s="9"/>
      <c r="G21" s="9"/>
      <c r="H21" s="9"/>
      <c r="I21" s="9"/>
      <c r="J21" s="9"/>
      <c r="K21" s="9"/>
      <c r="L21" s="9"/>
      <c r="M21" s="9"/>
      <c r="N21" s="9"/>
      <c r="O21" s="9"/>
      <c r="P21" s="9"/>
      <c r="Q21" s="9"/>
      <c r="R21" s="9"/>
      <c r="S21" s="9"/>
      <c r="T21" s="9"/>
      <c r="U21" s="9"/>
      <c r="V21" s="9"/>
      <c r="W21" s="9"/>
      <c r="X21" s="9"/>
      <c r="Y21" s="9"/>
      <c r="Z21" s="9"/>
      <c r="AA21" s="9"/>
      <c r="AB21" s="9"/>
    </row>
    <row r="22" spans="1:28" ht="15.75" customHeight="1">
      <c r="A22" s="2"/>
      <c r="B22" s="2"/>
      <c r="C22" s="9"/>
      <c r="D22" s="9"/>
      <c r="E22" s="9"/>
      <c r="F22" s="9"/>
      <c r="G22" s="9"/>
      <c r="H22" s="9"/>
      <c r="I22" s="9"/>
      <c r="J22" s="9"/>
      <c r="K22" s="9"/>
      <c r="L22" s="9"/>
      <c r="M22" s="9"/>
      <c r="N22" s="9"/>
      <c r="O22" s="9"/>
      <c r="P22" s="9"/>
      <c r="Q22" s="9"/>
      <c r="R22" s="9"/>
      <c r="S22" s="9"/>
      <c r="T22" s="9"/>
      <c r="U22" s="9"/>
      <c r="V22" s="9"/>
      <c r="W22" s="9"/>
      <c r="X22" s="9"/>
      <c r="Y22" s="9"/>
      <c r="Z22" s="9"/>
      <c r="AA22" s="9"/>
      <c r="AB22" s="9"/>
    </row>
    <row r="23" spans="1:28" ht="15.75" customHeight="1">
      <c r="A23" s="2"/>
      <c r="B23" s="2"/>
      <c r="C23" s="9"/>
      <c r="D23" s="9"/>
      <c r="E23" s="9"/>
      <c r="F23" s="9"/>
      <c r="G23" s="9"/>
      <c r="H23" s="9"/>
      <c r="I23" s="9"/>
      <c r="J23" s="9"/>
      <c r="K23" s="9"/>
      <c r="L23" s="9"/>
      <c r="M23" s="9"/>
      <c r="N23" s="9"/>
      <c r="O23" s="9"/>
      <c r="P23" s="9"/>
      <c r="Q23" s="9"/>
      <c r="R23" s="9"/>
      <c r="S23" s="9"/>
      <c r="T23" s="9"/>
      <c r="U23" s="9"/>
      <c r="V23" s="9"/>
      <c r="W23" s="9"/>
      <c r="X23" s="9"/>
      <c r="Y23" s="9"/>
      <c r="Z23" s="9"/>
      <c r="AA23" s="9"/>
      <c r="AB23" s="9"/>
    </row>
    <row r="24" spans="1:28" ht="15.75" customHeight="1">
      <c r="A24" s="2"/>
      <c r="B24" s="2"/>
      <c r="C24" s="9"/>
      <c r="D24" s="9"/>
      <c r="E24" s="9"/>
      <c r="F24" s="9"/>
      <c r="G24" s="9"/>
      <c r="H24" s="9"/>
      <c r="I24" s="9"/>
      <c r="J24" s="9"/>
      <c r="K24" s="9"/>
      <c r="L24" s="9"/>
      <c r="M24" s="9"/>
      <c r="N24" s="9"/>
      <c r="O24" s="9"/>
      <c r="P24" s="9"/>
      <c r="Q24" s="9"/>
      <c r="R24" s="9"/>
      <c r="S24" s="9"/>
      <c r="T24" s="9"/>
      <c r="U24" s="9"/>
      <c r="V24" s="9"/>
      <c r="W24" s="9"/>
      <c r="X24" s="9"/>
      <c r="Y24" s="9"/>
      <c r="Z24" s="9"/>
      <c r="AA24" s="9"/>
      <c r="AB24" s="9"/>
    </row>
    <row r="25" spans="1:28" ht="15.75" customHeight="1">
      <c r="A25" s="2"/>
      <c r="B25" s="2"/>
      <c r="C25" s="9"/>
      <c r="D25" s="9"/>
      <c r="E25" s="9"/>
      <c r="F25" s="9"/>
      <c r="G25" s="9"/>
      <c r="H25" s="9"/>
      <c r="I25" s="9"/>
      <c r="J25" s="9"/>
      <c r="K25" s="9"/>
      <c r="L25" s="9"/>
      <c r="M25" s="9"/>
      <c r="N25" s="9"/>
      <c r="O25" s="9"/>
      <c r="P25" s="9"/>
      <c r="Q25" s="9"/>
      <c r="R25" s="9"/>
      <c r="S25" s="9"/>
      <c r="T25" s="9"/>
      <c r="U25" s="9"/>
      <c r="V25" s="9"/>
      <c r="W25" s="9"/>
      <c r="X25" s="9"/>
      <c r="Y25" s="9"/>
      <c r="Z25" s="9"/>
      <c r="AA25" s="9"/>
      <c r="AB25" s="9"/>
    </row>
    <row r="26" spans="1:28" ht="15.75" customHeight="1">
      <c r="A26" s="2"/>
      <c r="B26" s="2"/>
      <c r="C26" s="9"/>
      <c r="D26" s="9"/>
      <c r="E26" s="9"/>
      <c r="F26" s="9"/>
      <c r="G26" s="9"/>
      <c r="H26" s="9"/>
      <c r="I26" s="9"/>
      <c r="J26" s="9"/>
      <c r="K26" s="9"/>
      <c r="L26" s="9"/>
      <c r="M26" s="9"/>
      <c r="N26" s="9"/>
      <c r="O26" s="9"/>
      <c r="P26" s="9"/>
      <c r="Q26" s="9"/>
      <c r="R26" s="9"/>
      <c r="S26" s="9"/>
      <c r="T26" s="9"/>
      <c r="U26" s="9"/>
      <c r="V26" s="9"/>
      <c r="W26" s="9"/>
      <c r="X26" s="9"/>
      <c r="Y26" s="9"/>
      <c r="Z26" s="9"/>
      <c r="AA26" s="9"/>
      <c r="AB26" s="9"/>
    </row>
    <row r="27" spans="1:28" ht="15.75" customHeight="1">
      <c r="A27" s="2"/>
      <c r="B27" s="2"/>
      <c r="C27" s="9"/>
      <c r="D27" s="9"/>
      <c r="E27" s="9"/>
      <c r="F27" s="9"/>
      <c r="G27" s="9"/>
      <c r="H27" s="9"/>
      <c r="I27" s="9"/>
      <c r="J27" s="9"/>
      <c r="K27" s="9"/>
      <c r="L27" s="9"/>
      <c r="M27" s="9"/>
      <c r="N27" s="9"/>
      <c r="O27" s="9"/>
      <c r="P27" s="9"/>
      <c r="Q27" s="9"/>
      <c r="R27" s="9"/>
      <c r="S27" s="9"/>
      <c r="T27" s="9"/>
      <c r="U27" s="9"/>
      <c r="V27" s="9"/>
      <c r="W27" s="9"/>
      <c r="X27" s="9"/>
      <c r="Y27" s="9"/>
      <c r="Z27" s="9"/>
      <c r="AA27" s="9"/>
      <c r="AB27" s="9"/>
    </row>
    <row r="28" spans="1:28" ht="15.75" customHeight="1">
      <c r="A28" s="2"/>
      <c r="B28" s="2"/>
      <c r="C28" s="9"/>
      <c r="D28" s="9"/>
      <c r="E28" s="9"/>
      <c r="F28" s="9"/>
      <c r="G28" s="9"/>
      <c r="H28" s="9"/>
      <c r="I28" s="9"/>
      <c r="J28" s="9"/>
      <c r="K28" s="9"/>
      <c r="L28" s="9"/>
      <c r="M28" s="9"/>
      <c r="N28" s="9"/>
      <c r="O28" s="9"/>
      <c r="P28" s="9"/>
      <c r="Q28" s="9"/>
      <c r="R28" s="9"/>
      <c r="S28" s="9"/>
      <c r="T28" s="9"/>
      <c r="U28" s="9"/>
      <c r="V28" s="9"/>
      <c r="W28" s="9"/>
      <c r="X28" s="9"/>
      <c r="Y28" s="9"/>
      <c r="Z28" s="9"/>
      <c r="AA28" s="9"/>
      <c r="AB28" s="9"/>
    </row>
    <row r="29" spans="1:28" ht="15.75" customHeight="1">
      <c r="A29" s="2"/>
      <c r="B29" s="2"/>
      <c r="C29" s="9"/>
      <c r="D29" s="9"/>
      <c r="E29" s="9"/>
      <c r="F29" s="9"/>
      <c r="G29" s="9"/>
      <c r="H29" s="9"/>
      <c r="I29" s="9"/>
      <c r="J29" s="9"/>
      <c r="K29" s="9"/>
      <c r="L29" s="9"/>
      <c r="M29" s="9"/>
      <c r="N29" s="9"/>
      <c r="O29" s="9"/>
      <c r="P29" s="9"/>
      <c r="Q29" s="9"/>
      <c r="R29" s="9"/>
      <c r="S29" s="9"/>
      <c r="T29" s="9"/>
      <c r="U29" s="9"/>
      <c r="V29" s="9"/>
      <c r="W29" s="9"/>
      <c r="X29" s="9"/>
      <c r="Y29" s="9"/>
      <c r="Z29" s="9"/>
      <c r="AA29" s="9"/>
      <c r="AB29" s="9"/>
    </row>
    <row r="30" spans="1:28" ht="15.75" customHeight="1">
      <c r="A30" s="2"/>
      <c r="B30" s="2"/>
      <c r="C30" s="9"/>
      <c r="D30" s="9"/>
      <c r="E30" s="9"/>
      <c r="F30" s="9"/>
      <c r="G30" s="9"/>
      <c r="H30" s="9"/>
      <c r="I30" s="9"/>
      <c r="J30" s="9"/>
      <c r="K30" s="9"/>
      <c r="L30" s="9"/>
      <c r="M30" s="9"/>
      <c r="N30" s="9"/>
      <c r="O30" s="9"/>
      <c r="P30" s="9"/>
      <c r="Q30" s="9"/>
      <c r="R30" s="9"/>
      <c r="S30" s="9"/>
      <c r="T30" s="9"/>
      <c r="U30" s="9"/>
      <c r="V30" s="9"/>
      <c r="W30" s="9"/>
      <c r="X30" s="9"/>
      <c r="Y30" s="9"/>
      <c r="Z30" s="9"/>
      <c r="AA30" s="9"/>
      <c r="AB30" s="9"/>
    </row>
    <row r="31" spans="1:28" ht="15.75" customHeight="1">
      <c r="A31" s="2"/>
      <c r="B31" s="2"/>
      <c r="C31" s="9"/>
      <c r="D31" s="9"/>
      <c r="E31" s="9"/>
      <c r="F31" s="9"/>
      <c r="G31" s="9"/>
      <c r="H31" s="9"/>
      <c r="I31" s="9"/>
      <c r="J31" s="9"/>
      <c r="K31" s="9"/>
      <c r="L31" s="9"/>
      <c r="M31" s="9"/>
      <c r="N31" s="9"/>
      <c r="O31" s="9"/>
      <c r="P31" s="9"/>
      <c r="Q31" s="9"/>
      <c r="R31" s="9"/>
      <c r="S31" s="9"/>
      <c r="T31" s="9"/>
      <c r="U31" s="9"/>
      <c r="V31" s="9"/>
      <c r="W31" s="9"/>
      <c r="X31" s="9"/>
      <c r="Y31" s="9"/>
      <c r="Z31" s="9"/>
      <c r="AA31" s="9"/>
      <c r="AB31" s="9"/>
    </row>
    <row r="32" spans="1:28" ht="15.75" customHeight="1">
      <c r="A32" s="2"/>
      <c r="B32" s="2"/>
      <c r="C32" s="9"/>
      <c r="D32" s="9"/>
      <c r="E32" s="9"/>
      <c r="F32" s="9"/>
      <c r="G32" s="9"/>
      <c r="H32" s="9"/>
      <c r="I32" s="9"/>
      <c r="J32" s="9"/>
      <c r="K32" s="9"/>
      <c r="L32" s="9"/>
      <c r="M32" s="9"/>
      <c r="N32" s="9"/>
      <c r="O32" s="9"/>
      <c r="P32" s="9"/>
      <c r="Q32" s="9"/>
      <c r="R32" s="9"/>
      <c r="S32" s="9"/>
      <c r="T32" s="9"/>
      <c r="U32" s="9"/>
      <c r="V32" s="9"/>
      <c r="W32" s="9"/>
      <c r="X32" s="9"/>
      <c r="Y32" s="9"/>
      <c r="Z32" s="9"/>
      <c r="AA32" s="9"/>
      <c r="AB32" s="9"/>
    </row>
    <row r="33" spans="1:28" ht="15.75" customHeight="1">
      <c r="A33" s="2"/>
      <c r="B33" s="2"/>
      <c r="C33" s="9"/>
      <c r="D33" s="9"/>
      <c r="E33" s="9"/>
      <c r="F33" s="9"/>
      <c r="G33" s="9"/>
      <c r="H33" s="9"/>
      <c r="I33" s="9"/>
      <c r="J33" s="9"/>
      <c r="K33" s="9"/>
      <c r="L33" s="9"/>
      <c r="M33" s="9"/>
      <c r="N33" s="9"/>
      <c r="O33" s="9"/>
      <c r="P33" s="9"/>
      <c r="Q33" s="9"/>
      <c r="R33" s="9"/>
      <c r="S33" s="9"/>
      <c r="T33" s="9"/>
      <c r="U33" s="9"/>
      <c r="V33" s="9"/>
      <c r="W33" s="9"/>
      <c r="X33" s="9"/>
      <c r="Y33" s="9"/>
      <c r="Z33" s="9"/>
      <c r="AA33" s="9"/>
      <c r="AB33" s="9"/>
    </row>
    <row r="34" spans="1:28" ht="15.75" customHeight="1">
      <c r="A34" s="2"/>
      <c r="B34" s="2"/>
      <c r="C34" s="9"/>
      <c r="D34" s="9"/>
      <c r="E34" s="9"/>
      <c r="F34" s="9"/>
      <c r="G34" s="9"/>
      <c r="H34" s="9"/>
      <c r="I34" s="9"/>
      <c r="J34" s="9"/>
      <c r="K34" s="9"/>
      <c r="L34" s="9"/>
      <c r="M34" s="9"/>
      <c r="N34" s="9"/>
      <c r="O34" s="9"/>
      <c r="P34" s="9"/>
      <c r="Q34" s="9"/>
      <c r="R34" s="9"/>
      <c r="S34" s="9"/>
      <c r="T34" s="9"/>
      <c r="U34" s="9"/>
      <c r="V34" s="9"/>
      <c r="W34" s="9"/>
      <c r="X34" s="9"/>
      <c r="Y34" s="9"/>
      <c r="Z34" s="9"/>
      <c r="AA34" s="9"/>
      <c r="AB34" s="9"/>
    </row>
    <row r="35" spans="1:28" ht="15.75" customHeight="1">
      <c r="A35" s="2"/>
      <c r="B35" s="2"/>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28" ht="15.75" customHeight="1">
      <c r="A36" s="2"/>
      <c r="B36" s="2"/>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28" ht="15.75" customHeight="1">
      <c r="A37" s="2"/>
      <c r="B37" s="2"/>
      <c r="C37" s="9"/>
      <c r="D37" s="9"/>
      <c r="E37" s="9"/>
      <c r="F37" s="9"/>
      <c r="G37" s="9"/>
      <c r="H37" s="9"/>
      <c r="I37" s="9"/>
      <c r="J37" s="9"/>
      <c r="K37" s="9"/>
      <c r="L37" s="9"/>
      <c r="M37" s="9"/>
      <c r="N37" s="9"/>
      <c r="O37" s="9"/>
      <c r="P37" s="9"/>
      <c r="Q37" s="9"/>
      <c r="R37" s="9"/>
      <c r="S37" s="9"/>
      <c r="T37" s="9"/>
      <c r="U37" s="9"/>
      <c r="V37" s="9"/>
      <c r="W37" s="9"/>
      <c r="X37" s="9"/>
      <c r="Y37" s="9"/>
      <c r="Z37" s="9"/>
      <c r="AA37" s="9"/>
      <c r="AB37" s="9"/>
    </row>
    <row r="38" spans="1:28" ht="15.75" customHeight="1">
      <c r="A38" s="2"/>
      <c r="B38" s="2"/>
      <c r="C38" s="9"/>
      <c r="D38" s="9"/>
      <c r="E38" s="9"/>
      <c r="F38" s="9"/>
      <c r="G38" s="9"/>
      <c r="H38" s="9"/>
      <c r="I38" s="9"/>
      <c r="J38" s="9"/>
      <c r="K38" s="9"/>
      <c r="L38" s="9"/>
      <c r="M38" s="9"/>
      <c r="N38" s="9"/>
      <c r="O38" s="9"/>
      <c r="P38" s="9"/>
      <c r="Q38" s="9"/>
      <c r="R38" s="9"/>
      <c r="S38" s="9"/>
      <c r="T38" s="9"/>
      <c r="U38" s="9"/>
      <c r="V38" s="9"/>
      <c r="W38" s="9"/>
      <c r="X38" s="9"/>
      <c r="Y38" s="9"/>
      <c r="Z38" s="9"/>
      <c r="AA38" s="9"/>
      <c r="AB38" s="9"/>
    </row>
    <row r="39" spans="1:28" ht="15.75" customHeight="1">
      <c r="A39" s="2"/>
      <c r="B39" s="2"/>
      <c r="C39" s="9"/>
      <c r="D39" s="9"/>
      <c r="E39" s="9"/>
      <c r="F39" s="9"/>
      <c r="G39" s="9"/>
      <c r="H39" s="9"/>
      <c r="I39" s="9"/>
      <c r="J39" s="9"/>
      <c r="K39" s="9"/>
      <c r="L39" s="9"/>
      <c r="M39" s="9"/>
      <c r="N39" s="9"/>
      <c r="O39" s="9"/>
      <c r="P39" s="9"/>
      <c r="Q39" s="9"/>
      <c r="R39" s="9"/>
      <c r="S39" s="9"/>
      <c r="T39" s="9"/>
      <c r="U39" s="9"/>
      <c r="V39" s="9"/>
      <c r="W39" s="9"/>
      <c r="X39" s="9"/>
      <c r="Y39" s="9"/>
      <c r="Z39" s="9"/>
      <c r="AA39" s="9"/>
      <c r="AB39" s="9"/>
    </row>
    <row r="40" spans="1:28" ht="15.75" customHeight="1">
      <c r="A40" s="2"/>
      <c r="B40" s="2"/>
      <c r="C40" s="9"/>
      <c r="D40" s="9"/>
      <c r="E40" s="9"/>
      <c r="F40" s="9"/>
      <c r="G40" s="9"/>
      <c r="H40" s="9"/>
      <c r="I40" s="9"/>
      <c r="J40" s="9"/>
      <c r="K40" s="9"/>
      <c r="L40" s="9"/>
      <c r="M40" s="9"/>
      <c r="N40" s="9"/>
      <c r="O40" s="9"/>
      <c r="P40" s="9"/>
      <c r="Q40" s="9"/>
      <c r="R40" s="9"/>
      <c r="S40" s="9"/>
      <c r="T40" s="9"/>
      <c r="U40" s="9"/>
      <c r="V40" s="9"/>
      <c r="W40" s="9"/>
      <c r="X40" s="9"/>
      <c r="Y40" s="9"/>
      <c r="Z40" s="9"/>
      <c r="AA40" s="9"/>
      <c r="AB40" s="9"/>
    </row>
    <row r="41" spans="1:28" ht="15.75" customHeight="1">
      <c r="A41" s="2"/>
      <c r="B41" s="2"/>
      <c r="C41" s="9"/>
      <c r="D41" s="9"/>
      <c r="E41" s="9"/>
      <c r="F41" s="9"/>
      <c r="G41" s="9"/>
      <c r="H41" s="9"/>
      <c r="I41" s="9"/>
      <c r="J41" s="9"/>
      <c r="K41" s="9"/>
      <c r="L41" s="9"/>
      <c r="M41" s="9"/>
      <c r="N41" s="9"/>
      <c r="O41" s="9"/>
      <c r="P41" s="9"/>
      <c r="Q41" s="9"/>
      <c r="R41" s="9"/>
      <c r="S41" s="9"/>
      <c r="T41" s="9"/>
      <c r="U41" s="9"/>
      <c r="V41" s="9"/>
      <c r="W41" s="9"/>
      <c r="X41" s="9"/>
      <c r="Y41" s="9"/>
      <c r="Z41" s="9"/>
      <c r="AA41" s="9"/>
      <c r="AB41" s="9"/>
    </row>
    <row r="42" spans="1:28" ht="15.75" customHeight="1">
      <c r="A42" s="2"/>
      <c r="B42" s="2"/>
      <c r="C42" s="9"/>
      <c r="D42" s="9"/>
      <c r="E42" s="9"/>
      <c r="F42" s="9"/>
      <c r="G42" s="9"/>
      <c r="H42" s="9"/>
      <c r="I42" s="9"/>
      <c r="J42" s="9"/>
      <c r="K42" s="9"/>
      <c r="L42" s="9"/>
      <c r="M42" s="9"/>
      <c r="N42" s="9"/>
      <c r="O42" s="9"/>
      <c r="P42" s="9"/>
      <c r="Q42" s="9"/>
      <c r="R42" s="9"/>
      <c r="S42" s="9"/>
      <c r="T42" s="9"/>
      <c r="U42" s="9"/>
      <c r="V42" s="9"/>
      <c r="W42" s="9"/>
      <c r="X42" s="9"/>
      <c r="Y42" s="9"/>
      <c r="Z42" s="9"/>
      <c r="AA42" s="9"/>
      <c r="AB42" s="9"/>
    </row>
    <row r="43" spans="1:28" ht="15.75" customHeight="1">
      <c r="A43" s="2"/>
      <c r="B43" s="2"/>
      <c r="C43" s="9"/>
      <c r="D43" s="9"/>
      <c r="E43" s="9"/>
      <c r="F43" s="9"/>
      <c r="G43" s="9"/>
      <c r="H43" s="9"/>
      <c r="I43" s="9"/>
      <c r="J43" s="9"/>
      <c r="K43" s="9"/>
      <c r="L43" s="9"/>
      <c r="M43" s="9"/>
      <c r="N43" s="9"/>
      <c r="O43" s="9"/>
      <c r="P43" s="9"/>
      <c r="Q43" s="9"/>
      <c r="R43" s="9"/>
      <c r="S43" s="9"/>
      <c r="T43" s="9"/>
      <c r="U43" s="9"/>
      <c r="V43" s="9"/>
      <c r="W43" s="9"/>
      <c r="X43" s="9"/>
      <c r="Y43" s="9"/>
      <c r="Z43" s="9"/>
      <c r="AA43" s="9"/>
      <c r="AB43" s="9"/>
    </row>
    <row r="44" spans="1:28" ht="15.75" customHeight="1">
      <c r="A44" s="2"/>
      <c r="B44" s="2"/>
      <c r="C44" s="9"/>
      <c r="D44" s="9"/>
      <c r="E44" s="9"/>
      <c r="F44" s="9"/>
      <c r="G44" s="9"/>
      <c r="H44" s="9"/>
      <c r="I44" s="9"/>
      <c r="J44" s="9"/>
      <c r="K44" s="9"/>
      <c r="L44" s="9"/>
      <c r="M44" s="9"/>
      <c r="N44" s="9"/>
      <c r="O44" s="9"/>
      <c r="P44" s="9"/>
      <c r="Q44" s="9"/>
      <c r="R44" s="9"/>
      <c r="S44" s="9"/>
      <c r="T44" s="9"/>
      <c r="U44" s="9"/>
      <c r="V44" s="9"/>
      <c r="W44" s="9"/>
      <c r="X44" s="9"/>
      <c r="Y44" s="9"/>
      <c r="Z44" s="9"/>
      <c r="AA44" s="9"/>
      <c r="AB44" s="9"/>
    </row>
    <row r="45" spans="1:28" ht="15.75" customHeight="1">
      <c r="A45" s="2"/>
      <c r="B45" s="2"/>
      <c r="C45" s="9"/>
      <c r="D45" s="9"/>
      <c r="E45" s="9"/>
      <c r="F45" s="9"/>
      <c r="G45" s="9"/>
      <c r="H45" s="9"/>
      <c r="I45" s="9"/>
      <c r="J45" s="9"/>
      <c r="K45" s="9"/>
      <c r="L45" s="9"/>
      <c r="M45" s="9"/>
      <c r="N45" s="9"/>
      <c r="O45" s="9"/>
      <c r="P45" s="9"/>
      <c r="Q45" s="9"/>
      <c r="R45" s="9"/>
      <c r="S45" s="9"/>
      <c r="T45" s="9"/>
      <c r="U45" s="9"/>
      <c r="V45" s="9"/>
      <c r="W45" s="9"/>
      <c r="X45" s="9"/>
      <c r="Y45" s="9"/>
      <c r="Z45" s="9"/>
      <c r="AA45" s="9"/>
      <c r="AB45" s="9"/>
    </row>
    <row r="46" spans="1:28" ht="15.75" customHeight="1">
      <c r="A46" s="2"/>
      <c r="B46" s="2"/>
      <c r="C46" s="9"/>
      <c r="D46" s="9"/>
      <c r="E46" s="9"/>
      <c r="F46" s="9"/>
      <c r="G46" s="9"/>
      <c r="H46" s="9"/>
      <c r="I46" s="9"/>
      <c r="J46" s="9"/>
      <c r="K46" s="9"/>
      <c r="L46" s="9"/>
      <c r="M46" s="9"/>
      <c r="N46" s="9"/>
      <c r="O46" s="9"/>
      <c r="P46" s="9"/>
      <c r="Q46" s="9"/>
      <c r="R46" s="9"/>
      <c r="S46" s="9"/>
      <c r="T46" s="9"/>
      <c r="U46" s="9"/>
      <c r="V46" s="9"/>
      <c r="W46" s="9"/>
      <c r="X46" s="9"/>
      <c r="Y46" s="9"/>
      <c r="Z46" s="9"/>
      <c r="AA46" s="9"/>
      <c r="AB46" s="9"/>
    </row>
    <row r="47" spans="1:28" ht="15.75" customHeight="1">
      <c r="A47" s="2"/>
      <c r="B47" s="2"/>
      <c r="C47" s="9"/>
      <c r="D47" s="9"/>
      <c r="E47" s="9"/>
      <c r="F47" s="9"/>
      <c r="G47" s="9"/>
      <c r="H47" s="9"/>
      <c r="I47" s="9"/>
      <c r="J47" s="9"/>
      <c r="K47" s="9"/>
      <c r="L47" s="9"/>
      <c r="M47" s="9"/>
      <c r="N47" s="9"/>
      <c r="O47" s="9"/>
      <c r="P47" s="9"/>
      <c r="Q47" s="9"/>
      <c r="R47" s="9"/>
      <c r="S47" s="9"/>
      <c r="T47" s="9"/>
      <c r="U47" s="9"/>
      <c r="V47" s="9"/>
      <c r="W47" s="9"/>
      <c r="X47" s="9"/>
      <c r="Y47" s="9"/>
      <c r="Z47" s="9"/>
      <c r="AA47" s="9"/>
      <c r="AB47" s="9"/>
    </row>
    <row r="48" spans="1:28" ht="15.75" customHeight="1">
      <c r="A48" s="2"/>
      <c r="B48" s="2"/>
      <c r="C48" s="9"/>
      <c r="D48" s="9"/>
      <c r="E48" s="9"/>
      <c r="F48" s="9"/>
      <c r="G48" s="9"/>
      <c r="H48" s="9"/>
      <c r="I48" s="9"/>
      <c r="J48" s="9"/>
      <c r="K48" s="9"/>
      <c r="L48" s="9"/>
      <c r="M48" s="9"/>
      <c r="N48" s="9"/>
      <c r="O48" s="9"/>
      <c r="P48" s="9"/>
      <c r="Q48" s="9"/>
      <c r="R48" s="9"/>
      <c r="S48" s="9"/>
      <c r="T48" s="9"/>
      <c r="U48" s="9"/>
      <c r="V48" s="9"/>
      <c r="W48" s="9"/>
      <c r="X48" s="9"/>
      <c r="Y48" s="9"/>
      <c r="Z48" s="9"/>
      <c r="AA48" s="9"/>
      <c r="AB48" s="9"/>
    </row>
    <row r="49" spans="1:28" ht="15.75" customHeight="1">
      <c r="A49" s="2"/>
      <c r="B49" s="2"/>
      <c r="C49" s="9"/>
      <c r="D49" s="9"/>
      <c r="E49" s="9"/>
      <c r="F49" s="9"/>
      <c r="G49" s="9"/>
      <c r="H49" s="9"/>
      <c r="I49" s="9"/>
      <c r="J49" s="9"/>
      <c r="K49" s="9"/>
      <c r="L49" s="9"/>
      <c r="M49" s="9"/>
      <c r="N49" s="9"/>
      <c r="O49" s="9"/>
      <c r="P49" s="9"/>
      <c r="Q49" s="9"/>
      <c r="R49" s="9"/>
      <c r="S49" s="9"/>
      <c r="T49" s="9"/>
      <c r="U49" s="9"/>
      <c r="V49" s="9"/>
      <c r="W49" s="9"/>
      <c r="X49" s="9"/>
      <c r="Y49" s="9"/>
      <c r="Z49" s="9"/>
      <c r="AA49" s="9"/>
      <c r="AB49" s="9"/>
    </row>
    <row r="50" spans="1:28" ht="15.75" customHeight="1">
      <c r="A50" s="2"/>
      <c r="B50" s="2"/>
      <c r="C50" s="9"/>
      <c r="D50" s="9"/>
      <c r="E50" s="9"/>
      <c r="F50" s="9"/>
      <c r="G50" s="9"/>
      <c r="H50" s="9"/>
      <c r="I50" s="9"/>
      <c r="J50" s="9"/>
      <c r="K50" s="9"/>
      <c r="L50" s="9"/>
      <c r="M50" s="9"/>
      <c r="N50" s="9"/>
      <c r="O50" s="9"/>
      <c r="P50" s="9"/>
      <c r="Q50" s="9"/>
      <c r="R50" s="9"/>
      <c r="S50" s="9"/>
      <c r="T50" s="9"/>
      <c r="U50" s="9"/>
      <c r="V50" s="9"/>
      <c r="W50" s="9"/>
      <c r="X50" s="9"/>
      <c r="Y50" s="9"/>
      <c r="Z50" s="9"/>
      <c r="AA50" s="9"/>
      <c r="AB50" s="9"/>
    </row>
    <row r="51" spans="1:28" ht="15.75" customHeight="1">
      <c r="A51" s="2"/>
      <c r="B51" s="2"/>
      <c r="C51" s="9"/>
      <c r="D51" s="9"/>
      <c r="E51" s="9"/>
      <c r="F51" s="9"/>
      <c r="G51" s="9"/>
      <c r="H51" s="9"/>
      <c r="I51" s="9"/>
      <c r="J51" s="9"/>
      <c r="K51" s="9"/>
      <c r="L51" s="9"/>
      <c r="M51" s="9"/>
      <c r="N51" s="9"/>
      <c r="O51" s="9"/>
      <c r="P51" s="9"/>
      <c r="Q51" s="9"/>
      <c r="R51" s="9"/>
      <c r="S51" s="9"/>
      <c r="T51" s="9"/>
      <c r="U51" s="9"/>
      <c r="V51" s="9"/>
      <c r="W51" s="9"/>
      <c r="X51" s="9"/>
      <c r="Y51" s="9"/>
      <c r="Z51" s="9"/>
      <c r="AA51" s="9"/>
      <c r="AB51" s="9"/>
    </row>
    <row r="52" spans="1:28" ht="15.75" customHeight="1">
      <c r="A52" s="2"/>
      <c r="B52" s="2"/>
      <c r="C52" s="9"/>
      <c r="D52" s="9"/>
      <c r="E52" s="9"/>
      <c r="F52" s="9"/>
      <c r="G52" s="9"/>
      <c r="H52" s="9"/>
      <c r="I52" s="9"/>
      <c r="J52" s="9"/>
      <c r="K52" s="9"/>
      <c r="L52" s="9"/>
      <c r="M52" s="9"/>
      <c r="N52" s="9"/>
      <c r="O52" s="9"/>
      <c r="P52" s="9"/>
      <c r="Q52" s="9"/>
      <c r="R52" s="9"/>
      <c r="S52" s="9"/>
      <c r="T52" s="9"/>
      <c r="U52" s="9"/>
      <c r="V52" s="9"/>
      <c r="W52" s="9"/>
      <c r="X52" s="9"/>
      <c r="Y52" s="9"/>
      <c r="Z52" s="9"/>
      <c r="AA52" s="9"/>
      <c r="AB52" s="9"/>
    </row>
    <row r="53" spans="1:28" ht="15.75" customHeight="1">
      <c r="A53" s="2"/>
      <c r="B53" s="2"/>
      <c r="C53" s="9"/>
      <c r="D53" s="9"/>
      <c r="E53" s="9"/>
      <c r="F53" s="9"/>
      <c r="G53" s="9"/>
      <c r="H53" s="9"/>
      <c r="I53" s="9"/>
      <c r="J53" s="9"/>
      <c r="K53" s="9"/>
      <c r="L53" s="9"/>
      <c r="M53" s="9"/>
      <c r="N53" s="9"/>
      <c r="O53" s="9"/>
      <c r="P53" s="9"/>
      <c r="Q53" s="9"/>
      <c r="R53" s="9"/>
      <c r="S53" s="9"/>
      <c r="T53" s="9"/>
      <c r="U53" s="9"/>
      <c r="V53" s="9"/>
      <c r="W53" s="9"/>
      <c r="X53" s="9"/>
      <c r="Y53" s="9"/>
      <c r="Z53" s="9"/>
      <c r="AA53" s="9"/>
      <c r="AB53" s="9"/>
    </row>
    <row r="54" spans="1:28" ht="15.75" customHeight="1">
      <c r="A54" s="2"/>
      <c r="B54" s="2"/>
      <c r="C54" s="9"/>
      <c r="D54" s="9"/>
      <c r="E54" s="9"/>
      <c r="F54" s="9"/>
      <c r="G54" s="9"/>
      <c r="H54" s="9"/>
      <c r="I54" s="9"/>
      <c r="J54" s="9"/>
      <c r="K54" s="9"/>
      <c r="L54" s="9"/>
      <c r="M54" s="9"/>
      <c r="N54" s="9"/>
      <c r="O54" s="9"/>
      <c r="P54" s="9"/>
      <c r="Q54" s="9"/>
      <c r="R54" s="9"/>
      <c r="S54" s="9"/>
      <c r="T54" s="9"/>
      <c r="U54" s="9"/>
      <c r="V54" s="9"/>
      <c r="W54" s="9"/>
      <c r="X54" s="9"/>
      <c r="Y54" s="9"/>
      <c r="Z54" s="9"/>
      <c r="AA54" s="9"/>
      <c r="AB54" s="9"/>
    </row>
    <row r="55" spans="1:28" ht="15.75" customHeight="1">
      <c r="A55" s="2"/>
      <c r="B55" s="2"/>
      <c r="C55" s="9"/>
      <c r="D55" s="9"/>
      <c r="E55" s="9"/>
      <c r="F55" s="9"/>
      <c r="G55" s="9"/>
      <c r="H55" s="9"/>
      <c r="I55" s="9"/>
      <c r="J55" s="9"/>
      <c r="K55" s="9"/>
      <c r="L55" s="9"/>
      <c r="M55" s="9"/>
      <c r="N55" s="9"/>
      <c r="O55" s="9"/>
      <c r="P55" s="9"/>
      <c r="Q55" s="9"/>
      <c r="R55" s="9"/>
      <c r="S55" s="9"/>
      <c r="T55" s="9"/>
      <c r="U55" s="9"/>
      <c r="V55" s="9"/>
      <c r="W55" s="9"/>
      <c r="X55" s="9"/>
      <c r="Y55" s="9"/>
      <c r="Z55" s="9"/>
      <c r="AA55" s="9"/>
      <c r="AB55" s="9"/>
    </row>
    <row r="56" spans="1:28" ht="15.75" customHeight="1">
      <c r="A56" s="2"/>
      <c r="B56" s="2"/>
      <c r="C56" s="9"/>
      <c r="D56" s="9"/>
      <c r="E56" s="9"/>
      <c r="F56" s="9"/>
      <c r="G56" s="9"/>
      <c r="H56" s="9"/>
      <c r="I56" s="9"/>
      <c r="J56" s="9"/>
      <c r="K56" s="9"/>
      <c r="L56" s="9"/>
      <c r="M56" s="9"/>
      <c r="N56" s="9"/>
      <c r="O56" s="9"/>
      <c r="P56" s="9"/>
      <c r="Q56" s="9"/>
      <c r="R56" s="9"/>
      <c r="S56" s="9"/>
      <c r="T56" s="9"/>
      <c r="U56" s="9"/>
      <c r="V56" s="9"/>
      <c r="W56" s="9"/>
      <c r="X56" s="9"/>
      <c r="Y56" s="9"/>
      <c r="Z56" s="9"/>
      <c r="AA56" s="9"/>
      <c r="AB56" s="9"/>
    </row>
    <row r="57" spans="1:28" ht="15.75" customHeight="1">
      <c r="A57" s="2"/>
      <c r="B57" s="2"/>
      <c r="C57" s="9"/>
      <c r="D57" s="9"/>
      <c r="E57" s="9"/>
      <c r="F57" s="9"/>
      <c r="G57" s="9"/>
      <c r="H57" s="9"/>
      <c r="I57" s="9"/>
      <c r="J57" s="9"/>
      <c r="K57" s="9"/>
      <c r="L57" s="9"/>
      <c r="M57" s="9"/>
      <c r="N57" s="9"/>
      <c r="O57" s="9"/>
      <c r="P57" s="9"/>
      <c r="Q57" s="9"/>
      <c r="R57" s="9"/>
      <c r="S57" s="9"/>
      <c r="T57" s="9"/>
      <c r="U57" s="9"/>
      <c r="V57" s="9"/>
      <c r="W57" s="9"/>
      <c r="X57" s="9"/>
      <c r="Y57" s="9"/>
      <c r="Z57" s="9"/>
      <c r="AA57" s="9"/>
      <c r="AB57" s="9"/>
    </row>
    <row r="58" spans="1:28" ht="15.75" customHeight="1">
      <c r="A58" s="2"/>
      <c r="B58" s="2"/>
      <c r="C58" s="9"/>
      <c r="D58" s="9"/>
      <c r="E58" s="9"/>
      <c r="F58" s="9"/>
      <c r="G58" s="9"/>
      <c r="H58" s="9"/>
      <c r="I58" s="9"/>
      <c r="J58" s="9"/>
      <c r="K58" s="9"/>
      <c r="L58" s="9"/>
      <c r="M58" s="9"/>
      <c r="N58" s="9"/>
      <c r="O58" s="9"/>
      <c r="P58" s="9"/>
      <c r="Q58" s="9"/>
      <c r="R58" s="9"/>
      <c r="S58" s="9"/>
      <c r="T58" s="9"/>
      <c r="U58" s="9"/>
      <c r="V58" s="9"/>
      <c r="W58" s="9"/>
      <c r="X58" s="9"/>
      <c r="Y58" s="9"/>
      <c r="Z58" s="9"/>
      <c r="AA58" s="9"/>
      <c r="AB58" s="9"/>
    </row>
    <row r="59" spans="1:28" ht="15.75" customHeight="1">
      <c r="A59" s="2"/>
      <c r="B59" s="2"/>
      <c r="C59" s="9"/>
      <c r="D59" s="9"/>
      <c r="E59" s="9"/>
      <c r="F59" s="9"/>
      <c r="G59" s="9"/>
      <c r="H59" s="9"/>
      <c r="I59" s="9"/>
      <c r="J59" s="9"/>
      <c r="K59" s="9"/>
      <c r="L59" s="9"/>
      <c r="M59" s="9"/>
      <c r="N59" s="9"/>
      <c r="O59" s="9"/>
      <c r="P59" s="9"/>
      <c r="Q59" s="9"/>
      <c r="R59" s="9"/>
      <c r="S59" s="9"/>
      <c r="T59" s="9"/>
      <c r="U59" s="9"/>
      <c r="V59" s="9"/>
      <c r="W59" s="9"/>
      <c r="X59" s="9"/>
      <c r="Y59" s="9"/>
      <c r="Z59" s="9"/>
      <c r="AA59" s="9"/>
      <c r="AB59" s="9"/>
    </row>
    <row r="60" spans="1:28" ht="15.75" customHeight="1">
      <c r="A60" s="2"/>
      <c r="B60" s="2"/>
      <c r="C60" s="9"/>
      <c r="D60" s="9"/>
      <c r="E60" s="9"/>
      <c r="F60" s="9"/>
      <c r="G60" s="9"/>
      <c r="H60" s="9"/>
      <c r="I60" s="9"/>
      <c r="J60" s="9"/>
      <c r="K60" s="9"/>
      <c r="L60" s="9"/>
      <c r="M60" s="9"/>
      <c r="N60" s="9"/>
      <c r="O60" s="9"/>
      <c r="P60" s="9"/>
      <c r="Q60" s="9"/>
      <c r="R60" s="9"/>
      <c r="S60" s="9"/>
      <c r="T60" s="9"/>
      <c r="U60" s="9"/>
      <c r="V60" s="9"/>
      <c r="W60" s="9"/>
      <c r="X60" s="9"/>
      <c r="Y60" s="9"/>
      <c r="Z60" s="9"/>
      <c r="AA60" s="9"/>
      <c r="AB60" s="9"/>
    </row>
    <row r="61" spans="1:28" ht="15.75" customHeight="1">
      <c r="A61" s="2"/>
      <c r="B61" s="2"/>
      <c r="C61" s="9"/>
      <c r="D61" s="9"/>
      <c r="E61" s="9"/>
      <c r="F61" s="9"/>
      <c r="G61" s="9"/>
      <c r="H61" s="9"/>
      <c r="I61" s="9"/>
      <c r="J61" s="9"/>
      <c r="K61" s="9"/>
      <c r="L61" s="9"/>
      <c r="M61" s="9"/>
      <c r="N61" s="9"/>
      <c r="O61" s="9"/>
      <c r="P61" s="9"/>
      <c r="Q61" s="9"/>
      <c r="R61" s="9"/>
      <c r="S61" s="9"/>
      <c r="T61" s="9"/>
      <c r="U61" s="9"/>
      <c r="V61" s="9"/>
      <c r="W61" s="9"/>
      <c r="X61" s="9"/>
      <c r="Y61" s="9"/>
      <c r="Z61" s="9"/>
      <c r="AA61" s="9"/>
      <c r="AB61" s="9"/>
    </row>
    <row r="62" spans="1:28" ht="15.75" customHeight="1">
      <c r="A62" s="2"/>
      <c r="B62" s="2"/>
      <c r="C62" s="9"/>
      <c r="D62" s="9"/>
      <c r="E62" s="9"/>
      <c r="F62" s="9"/>
      <c r="G62" s="9"/>
      <c r="H62" s="9"/>
      <c r="I62" s="9"/>
      <c r="J62" s="9"/>
      <c r="K62" s="9"/>
      <c r="L62" s="9"/>
      <c r="M62" s="9"/>
      <c r="N62" s="9"/>
      <c r="O62" s="9"/>
      <c r="P62" s="9"/>
      <c r="Q62" s="9"/>
      <c r="R62" s="9"/>
      <c r="S62" s="9"/>
      <c r="T62" s="9"/>
      <c r="U62" s="9"/>
      <c r="V62" s="9"/>
      <c r="W62" s="9"/>
      <c r="X62" s="9"/>
      <c r="Y62" s="9"/>
      <c r="Z62" s="9"/>
      <c r="AA62" s="9"/>
      <c r="AB62" s="9"/>
    </row>
    <row r="63" spans="1:28" ht="15.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row>
    <row r="64" spans="1:28" ht="15.75" customHeight="1">
      <c r="A64" s="2"/>
      <c r="B64" s="2"/>
      <c r="C64" s="9"/>
      <c r="D64" s="9"/>
      <c r="E64" s="9"/>
      <c r="F64" s="9"/>
      <c r="G64" s="9"/>
      <c r="H64" s="9"/>
      <c r="I64" s="9"/>
      <c r="J64" s="9"/>
      <c r="K64" s="9"/>
      <c r="L64" s="9"/>
      <c r="M64" s="9"/>
      <c r="N64" s="9"/>
      <c r="O64" s="9"/>
      <c r="P64" s="9"/>
      <c r="Q64" s="9"/>
      <c r="R64" s="9"/>
      <c r="S64" s="9"/>
      <c r="T64" s="9"/>
      <c r="U64" s="9"/>
      <c r="V64" s="9"/>
      <c r="W64" s="9"/>
      <c r="X64" s="9"/>
      <c r="Y64" s="9"/>
      <c r="Z64" s="9"/>
      <c r="AA64" s="9"/>
      <c r="AB64" s="9"/>
    </row>
    <row r="65" spans="1:28" ht="15.75" customHeight="1">
      <c r="A65" s="2"/>
      <c r="B65" s="2"/>
      <c r="C65" s="9"/>
      <c r="D65" s="9"/>
      <c r="E65" s="9"/>
      <c r="F65" s="9"/>
      <c r="G65" s="9"/>
      <c r="H65" s="9"/>
      <c r="I65" s="9"/>
      <c r="J65" s="9"/>
      <c r="K65" s="9"/>
      <c r="L65" s="9"/>
      <c r="M65" s="9"/>
      <c r="N65" s="9"/>
      <c r="O65" s="9"/>
      <c r="P65" s="9"/>
      <c r="Q65" s="9"/>
      <c r="R65" s="9"/>
      <c r="S65" s="9"/>
      <c r="T65" s="9"/>
      <c r="U65" s="9"/>
      <c r="V65" s="9"/>
      <c r="W65" s="9"/>
      <c r="X65" s="9"/>
      <c r="Y65" s="9"/>
      <c r="Z65" s="9"/>
      <c r="AA65" s="9"/>
      <c r="AB65" s="9"/>
    </row>
    <row r="66" spans="1:28" ht="15.75" customHeight="1">
      <c r="A66" s="2"/>
      <c r="B66" s="2"/>
      <c r="C66" s="9"/>
      <c r="D66" s="9"/>
      <c r="E66" s="9"/>
      <c r="F66" s="9"/>
      <c r="G66" s="9"/>
      <c r="H66" s="9"/>
      <c r="I66" s="9"/>
      <c r="J66" s="9"/>
      <c r="K66" s="9"/>
      <c r="L66" s="9"/>
      <c r="M66" s="9"/>
      <c r="N66" s="9"/>
      <c r="O66" s="9"/>
      <c r="P66" s="9"/>
      <c r="Q66" s="9"/>
      <c r="R66" s="9"/>
      <c r="S66" s="9"/>
      <c r="T66" s="9"/>
      <c r="U66" s="9"/>
      <c r="V66" s="9"/>
      <c r="W66" s="9"/>
      <c r="X66" s="9"/>
      <c r="Y66" s="9"/>
      <c r="Z66" s="9"/>
      <c r="AA66" s="9"/>
      <c r="AB66" s="9"/>
    </row>
    <row r="67" spans="1:28" ht="15.75" customHeight="1">
      <c r="A67" s="2"/>
      <c r="B67" s="2"/>
      <c r="C67" s="9"/>
      <c r="D67" s="9"/>
      <c r="E67" s="9"/>
      <c r="F67" s="9"/>
      <c r="G67" s="9"/>
      <c r="H67" s="9"/>
      <c r="I67" s="9"/>
      <c r="J67" s="9"/>
      <c r="K67" s="9"/>
      <c r="L67" s="9"/>
      <c r="M67" s="9"/>
      <c r="N67" s="9"/>
      <c r="O67" s="9"/>
      <c r="P67" s="9"/>
      <c r="Q67" s="9"/>
      <c r="R67" s="9"/>
      <c r="S67" s="9"/>
      <c r="T67" s="9"/>
      <c r="U67" s="9"/>
      <c r="V67" s="9"/>
      <c r="W67" s="9"/>
      <c r="X67" s="9"/>
      <c r="Y67" s="9"/>
      <c r="Z67" s="9"/>
      <c r="AA67" s="9"/>
      <c r="AB67" s="9"/>
    </row>
    <row r="68" spans="1:28" ht="15.75" customHeight="1">
      <c r="A68" s="2"/>
      <c r="B68" s="2"/>
      <c r="C68" s="9"/>
      <c r="D68" s="9"/>
      <c r="E68" s="9"/>
      <c r="F68" s="9"/>
      <c r="G68" s="9"/>
      <c r="H68" s="9"/>
      <c r="I68" s="9"/>
      <c r="J68" s="9"/>
      <c r="K68" s="9"/>
      <c r="L68" s="9"/>
      <c r="M68" s="9"/>
      <c r="N68" s="9"/>
      <c r="O68" s="9"/>
      <c r="P68" s="9"/>
      <c r="Q68" s="9"/>
      <c r="R68" s="9"/>
      <c r="S68" s="9"/>
      <c r="T68" s="9"/>
      <c r="U68" s="9"/>
      <c r="V68" s="9"/>
      <c r="W68" s="9"/>
      <c r="X68" s="9"/>
      <c r="Y68" s="9"/>
      <c r="Z68" s="9"/>
      <c r="AA68" s="9"/>
      <c r="AB68" s="9"/>
    </row>
    <row r="69" spans="1:28" ht="15.75" customHeight="1">
      <c r="A69" s="2"/>
      <c r="B69" s="2"/>
      <c r="C69" s="9"/>
      <c r="D69" s="9"/>
      <c r="E69" s="9"/>
      <c r="F69" s="9"/>
      <c r="G69" s="9"/>
      <c r="H69" s="9"/>
      <c r="I69" s="9"/>
      <c r="J69" s="9"/>
      <c r="K69" s="9"/>
      <c r="L69" s="9"/>
      <c r="M69" s="9"/>
      <c r="N69" s="9"/>
      <c r="O69" s="9"/>
      <c r="P69" s="9"/>
      <c r="Q69" s="9"/>
      <c r="R69" s="9"/>
      <c r="S69" s="9"/>
      <c r="T69" s="9"/>
      <c r="U69" s="9"/>
      <c r="V69" s="9"/>
      <c r="W69" s="9"/>
      <c r="X69" s="9"/>
      <c r="Y69" s="9"/>
      <c r="Z69" s="9"/>
      <c r="AA69" s="9"/>
      <c r="AB69" s="9"/>
    </row>
    <row r="70" spans="1:28" ht="15.75" customHeight="1">
      <c r="A70" s="2"/>
      <c r="B70" s="2"/>
      <c r="C70" s="9"/>
      <c r="D70" s="9"/>
      <c r="E70" s="9"/>
      <c r="F70" s="9"/>
      <c r="G70" s="9"/>
      <c r="H70" s="9"/>
      <c r="I70" s="9"/>
      <c r="J70" s="9"/>
      <c r="K70" s="9"/>
      <c r="L70" s="9"/>
      <c r="M70" s="9"/>
      <c r="N70" s="9"/>
      <c r="O70" s="9"/>
      <c r="P70" s="9"/>
      <c r="Q70" s="9"/>
      <c r="R70" s="9"/>
      <c r="S70" s="9"/>
      <c r="T70" s="9"/>
      <c r="U70" s="9"/>
      <c r="V70" s="9"/>
      <c r="W70" s="9"/>
      <c r="X70" s="9"/>
      <c r="Y70" s="9"/>
      <c r="Z70" s="9"/>
      <c r="AA70" s="9"/>
      <c r="AB70" s="9"/>
    </row>
    <row r="71" spans="1:28" ht="15.75" customHeight="1">
      <c r="A71" s="2"/>
      <c r="B71" s="2"/>
      <c r="C71" s="9"/>
      <c r="D71" s="9"/>
      <c r="E71" s="9"/>
      <c r="F71" s="9"/>
      <c r="G71" s="9"/>
      <c r="H71" s="9"/>
      <c r="I71" s="9"/>
      <c r="J71" s="9"/>
      <c r="K71" s="9"/>
      <c r="L71" s="9"/>
      <c r="M71" s="9"/>
      <c r="N71" s="9"/>
      <c r="O71" s="9"/>
      <c r="P71" s="9"/>
      <c r="Q71" s="9"/>
      <c r="R71" s="9"/>
      <c r="S71" s="9"/>
      <c r="T71" s="9"/>
      <c r="U71" s="9"/>
      <c r="V71" s="9"/>
      <c r="W71" s="9"/>
      <c r="X71" s="9"/>
      <c r="Y71" s="9"/>
      <c r="Z71" s="9"/>
      <c r="AA71" s="9"/>
      <c r="AB71" s="9"/>
    </row>
    <row r="72" spans="1:28" ht="15.75" customHeight="1">
      <c r="A72" s="2"/>
      <c r="B72" s="2"/>
      <c r="C72" s="9"/>
      <c r="D72" s="9"/>
      <c r="E72" s="9"/>
      <c r="F72" s="9"/>
      <c r="G72" s="9"/>
      <c r="H72" s="9"/>
      <c r="I72" s="9"/>
      <c r="J72" s="9"/>
      <c r="K72" s="9"/>
      <c r="L72" s="9"/>
      <c r="M72" s="9"/>
      <c r="N72" s="9"/>
      <c r="O72" s="9"/>
      <c r="P72" s="9"/>
      <c r="Q72" s="9"/>
      <c r="R72" s="9"/>
      <c r="S72" s="9"/>
      <c r="T72" s="9"/>
      <c r="U72" s="9"/>
      <c r="V72" s="9"/>
      <c r="W72" s="9"/>
      <c r="X72" s="9"/>
      <c r="Y72" s="9"/>
      <c r="Z72" s="9"/>
      <c r="AA72" s="9"/>
      <c r="AB72" s="9"/>
    </row>
    <row r="73" spans="1:28" ht="15.75" customHeight="1">
      <c r="A73" s="2"/>
      <c r="B73" s="2"/>
      <c r="C73" s="9"/>
      <c r="D73" s="9"/>
      <c r="E73" s="9"/>
      <c r="F73" s="9"/>
      <c r="G73" s="9"/>
      <c r="H73" s="9"/>
      <c r="I73" s="9"/>
      <c r="J73" s="9"/>
      <c r="K73" s="9"/>
      <c r="L73" s="9"/>
      <c r="M73" s="9"/>
      <c r="N73" s="9"/>
      <c r="O73" s="9"/>
      <c r="P73" s="9"/>
      <c r="Q73" s="9"/>
      <c r="R73" s="9"/>
      <c r="S73" s="9"/>
      <c r="T73" s="9"/>
      <c r="U73" s="9"/>
      <c r="V73" s="9"/>
      <c r="W73" s="9"/>
      <c r="X73" s="9"/>
      <c r="Y73" s="9"/>
      <c r="Z73" s="9"/>
      <c r="AA73" s="9"/>
      <c r="AB73" s="9"/>
    </row>
    <row r="74" spans="1:28" ht="15.75" customHeight="1">
      <c r="A74" s="2"/>
      <c r="B74" s="2"/>
      <c r="C74" s="9"/>
      <c r="D74" s="9"/>
      <c r="E74" s="9"/>
      <c r="F74" s="9"/>
      <c r="G74" s="9"/>
      <c r="H74" s="9"/>
      <c r="I74" s="9"/>
      <c r="J74" s="9"/>
      <c r="K74" s="9"/>
      <c r="L74" s="9"/>
      <c r="M74" s="9"/>
      <c r="N74" s="9"/>
      <c r="O74" s="9"/>
      <c r="P74" s="9"/>
      <c r="Q74" s="9"/>
      <c r="R74" s="9"/>
      <c r="S74" s="9"/>
      <c r="T74" s="9"/>
      <c r="U74" s="9"/>
      <c r="V74" s="9"/>
      <c r="W74" s="9"/>
      <c r="X74" s="9"/>
      <c r="Y74" s="9"/>
      <c r="Z74" s="9"/>
      <c r="AA74" s="9"/>
      <c r="AB74" s="9"/>
    </row>
    <row r="75" spans="1:28" ht="15.75" customHeight="1">
      <c r="A75" s="2"/>
      <c r="B75" s="2"/>
      <c r="C75" s="9"/>
      <c r="D75" s="9"/>
      <c r="E75" s="9"/>
      <c r="F75" s="9"/>
      <c r="G75" s="9"/>
      <c r="H75" s="9"/>
      <c r="I75" s="9"/>
      <c r="J75" s="9"/>
      <c r="K75" s="9"/>
      <c r="L75" s="9"/>
      <c r="M75" s="9"/>
      <c r="N75" s="9"/>
      <c r="O75" s="9"/>
      <c r="P75" s="9"/>
      <c r="Q75" s="9"/>
      <c r="R75" s="9"/>
      <c r="S75" s="9"/>
      <c r="T75" s="9"/>
      <c r="U75" s="9"/>
      <c r="V75" s="9"/>
      <c r="W75" s="9"/>
      <c r="X75" s="9"/>
      <c r="Y75" s="9"/>
      <c r="Z75" s="9"/>
      <c r="AA75" s="9"/>
      <c r="AB75" s="9"/>
    </row>
    <row r="76" spans="1:28" ht="15.75" customHeight="1">
      <c r="A76" s="2"/>
      <c r="B76" s="2"/>
      <c r="C76" s="9"/>
      <c r="D76" s="9"/>
      <c r="E76" s="9"/>
      <c r="F76" s="9"/>
      <c r="G76" s="9"/>
      <c r="H76" s="9"/>
      <c r="I76" s="9"/>
      <c r="J76" s="9"/>
      <c r="K76" s="9"/>
      <c r="L76" s="9"/>
      <c r="M76" s="9"/>
      <c r="N76" s="9"/>
      <c r="O76" s="9"/>
      <c r="P76" s="9"/>
      <c r="Q76" s="9"/>
      <c r="R76" s="9"/>
      <c r="S76" s="9"/>
      <c r="T76" s="9"/>
      <c r="U76" s="9"/>
      <c r="V76" s="9"/>
      <c r="W76" s="9"/>
      <c r="X76" s="9"/>
      <c r="Y76" s="9"/>
      <c r="Z76" s="9"/>
      <c r="AA76" s="9"/>
      <c r="AB76" s="9"/>
    </row>
    <row r="77" spans="1:28" ht="15.75" customHeight="1">
      <c r="A77" s="2"/>
      <c r="B77" s="2"/>
      <c r="C77" s="9"/>
      <c r="D77" s="9"/>
      <c r="E77" s="9"/>
      <c r="F77" s="9"/>
      <c r="G77" s="9"/>
      <c r="H77" s="9"/>
      <c r="I77" s="9"/>
      <c r="J77" s="9"/>
      <c r="K77" s="9"/>
      <c r="L77" s="9"/>
      <c r="M77" s="9"/>
      <c r="N77" s="9"/>
      <c r="O77" s="9"/>
      <c r="P77" s="9"/>
      <c r="Q77" s="9"/>
      <c r="R77" s="9"/>
      <c r="S77" s="9"/>
      <c r="T77" s="9"/>
      <c r="U77" s="9"/>
      <c r="V77" s="9"/>
      <c r="W77" s="9"/>
      <c r="X77" s="9"/>
      <c r="Y77" s="9"/>
      <c r="Z77" s="9"/>
      <c r="AA77" s="9"/>
      <c r="AB77" s="9"/>
    </row>
    <row r="78" spans="1:28" ht="15.75" customHeight="1">
      <c r="A78" s="2"/>
      <c r="B78" s="2"/>
      <c r="C78" s="9"/>
      <c r="D78" s="9"/>
      <c r="E78" s="9"/>
      <c r="F78" s="9"/>
      <c r="G78" s="9"/>
      <c r="H78" s="9"/>
      <c r="I78" s="9"/>
      <c r="J78" s="9"/>
      <c r="K78" s="9"/>
      <c r="L78" s="9"/>
      <c r="M78" s="9"/>
      <c r="N78" s="9"/>
      <c r="O78" s="9"/>
      <c r="P78" s="9"/>
      <c r="Q78" s="9"/>
      <c r="R78" s="9"/>
      <c r="S78" s="9"/>
      <c r="T78" s="9"/>
      <c r="U78" s="9"/>
      <c r="V78" s="9"/>
      <c r="W78" s="9"/>
      <c r="X78" s="9"/>
      <c r="Y78" s="9"/>
      <c r="Z78" s="9"/>
      <c r="AA78" s="9"/>
      <c r="AB78" s="9"/>
    </row>
    <row r="79" spans="1:28" ht="15.75" customHeight="1">
      <c r="A79" s="2"/>
      <c r="B79" s="2"/>
      <c r="C79" s="9"/>
      <c r="D79" s="9"/>
      <c r="E79" s="9"/>
      <c r="F79" s="9"/>
      <c r="G79" s="9"/>
      <c r="H79" s="9"/>
      <c r="I79" s="9"/>
      <c r="J79" s="9"/>
      <c r="K79" s="9"/>
      <c r="L79" s="9"/>
      <c r="M79" s="9"/>
      <c r="N79" s="9"/>
      <c r="O79" s="9"/>
      <c r="P79" s="9"/>
      <c r="Q79" s="9"/>
      <c r="R79" s="9"/>
      <c r="S79" s="9"/>
      <c r="T79" s="9"/>
      <c r="U79" s="9"/>
      <c r="V79" s="9"/>
      <c r="W79" s="9"/>
      <c r="X79" s="9"/>
      <c r="Y79" s="9"/>
      <c r="Z79" s="9"/>
      <c r="AA79" s="9"/>
      <c r="AB79" s="9"/>
    </row>
    <row r="80" spans="1:28" ht="15.75" customHeight="1">
      <c r="A80" s="2"/>
      <c r="B80" s="2"/>
      <c r="C80" s="9"/>
      <c r="D80" s="9"/>
      <c r="E80" s="9"/>
      <c r="F80" s="9"/>
      <c r="G80" s="9"/>
      <c r="H80" s="9"/>
      <c r="I80" s="9"/>
      <c r="J80" s="9"/>
      <c r="K80" s="9"/>
      <c r="L80" s="9"/>
      <c r="M80" s="9"/>
      <c r="N80" s="9"/>
      <c r="O80" s="9"/>
      <c r="P80" s="9"/>
      <c r="Q80" s="9"/>
      <c r="R80" s="9"/>
      <c r="S80" s="9"/>
      <c r="T80" s="9"/>
      <c r="U80" s="9"/>
      <c r="V80" s="9"/>
      <c r="W80" s="9"/>
      <c r="X80" s="9"/>
      <c r="Y80" s="9"/>
      <c r="Z80" s="9"/>
      <c r="AA80" s="9"/>
      <c r="AB80" s="9"/>
    </row>
    <row r="81" spans="1:28" ht="15.75" customHeight="1">
      <c r="A81" s="2"/>
      <c r="B81" s="2"/>
      <c r="C81" s="9"/>
      <c r="D81" s="9"/>
      <c r="E81" s="9"/>
      <c r="F81" s="9"/>
      <c r="G81" s="9"/>
      <c r="H81" s="9"/>
      <c r="I81" s="9"/>
      <c r="J81" s="9"/>
      <c r="K81" s="9"/>
      <c r="L81" s="9"/>
      <c r="M81" s="9"/>
      <c r="N81" s="9"/>
      <c r="O81" s="9"/>
      <c r="P81" s="9"/>
      <c r="Q81" s="9"/>
      <c r="R81" s="9"/>
      <c r="S81" s="9"/>
      <c r="T81" s="9"/>
      <c r="U81" s="9"/>
      <c r="V81" s="9"/>
      <c r="W81" s="9"/>
      <c r="X81" s="9"/>
      <c r="Y81" s="9"/>
      <c r="Z81" s="9"/>
      <c r="AA81" s="9"/>
      <c r="AB81" s="9"/>
    </row>
    <row r="82" spans="1:28" ht="15.75" customHeight="1">
      <c r="A82" s="2"/>
      <c r="B82" s="2"/>
      <c r="C82" s="9"/>
      <c r="D82" s="9"/>
      <c r="E82" s="9"/>
      <c r="F82" s="9"/>
      <c r="G82" s="9"/>
      <c r="H82" s="9"/>
      <c r="I82" s="9"/>
      <c r="J82" s="9"/>
      <c r="K82" s="9"/>
      <c r="L82" s="9"/>
      <c r="M82" s="9"/>
      <c r="N82" s="9"/>
      <c r="O82" s="9"/>
      <c r="P82" s="9"/>
      <c r="Q82" s="9"/>
      <c r="R82" s="9"/>
      <c r="S82" s="9"/>
      <c r="T82" s="9"/>
      <c r="U82" s="9"/>
      <c r="V82" s="9"/>
      <c r="W82" s="9"/>
      <c r="X82" s="9"/>
      <c r="Y82" s="9"/>
      <c r="Z82" s="9"/>
      <c r="AA82" s="9"/>
      <c r="AB82" s="9"/>
    </row>
    <row r="83" spans="1:28" ht="15.75" customHeight="1">
      <c r="A83" s="2"/>
      <c r="B83" s="2"/>
      <c r="C83" s="9"/>
      <c r="D83" s="9"/>
      <c r="E83" s="9"/>
      <c r="F83" s="9"/>
      <c r="G83" s="9"/>
      <c r="H83" s="9"/>
      <c r="I83" s="9"/>
      <c r="J83" s="9"/>
      <c r="K83" s="9"/>
      <c r="L83" s="9"/>
      <c r="M83" s="9"/>
      <c r="N83" s="9"/>
      <c r="O83" s="9"/>
      <c r="P83" s="9"/>
      <c r="Q83" s="9"/>
      <c r="R83" s="9"/>
      <c r="S83" s="9"/>
      <c r="T83" s="9"/>
      <c r="U83" s="9"/>
      <c r="V83" s="9"/>
      <c r="W83" s="9"/>
      <c r="X83" s="9"/>
      <c r="Y83" s="9"/>
      <c r="Z83" s="9"/>
      <c r="AA83" s="9"/>
      <c r="AB83" s="9"/>
    </row>
    <row r="84" spans="1:28" ht="15.75" customHeight="1">
      <c r="A84" s="2"/>
      <c r="B84" s="2"/>
      <c r="C84" s="9"/>
      <c r="D84" s="9"/>
      <c r="E84" s="9"/>
      <c r="F84" s="9"/>
      <c r="G84" s="9"/>
      <c r="H84" s="9"/>
      <c r="I84" s="9"/>
      <c r="J84" s="9"/>
      <c r="K84" s="9"/>
      <c r="L84" s="9"/>
      <c r="M84" s="9"/>
      <c r="N84" s="9"/>
      <c r="O84" s="9"/>
      <c r="P84" s="9"/>
      <c r="Q84" s="9"/>
      <c r="R84" s="9"/>
      <c r="S84" s="9"/>
      <c r="T84" s="9"/>
      <c r="U84" s="9"/>
      <c r="V84" s="9"/>
      <c r="W84" s="9"/>
      <c r="X84" s="9"/>
      <c r="Y84" s="9"/>
      <c r="Z84" s="9"/>
      <c r="AA84" s="9"/>
      <c r="AB84" s="9"/>
    </row>
    <row r="85" spans="1:28" ht="15.75" customHeight="1">
      <c r="A85" s="2"/>
      <c r="B85" s="2"/>
      <c r="C85" s="9"/>
      <c r="D85" s="9"/>
      <c r="E85" s="9"/>
      <c r="F85" s="9"/>
      <c r="G85" s="9"/>
      <c r="H85" s="9"/>
      <c r="I85" s="9"/>
      <c r="J85" s="9"/>
      <c r="K85" s="9"/>
      <c r="L85" s="9"/>
      <c r="M85" s="9"/>
      <c r="N85" s="9"/>
      <c r="O85" s="9"/>
      <c r="P85" s="9"/>
      <c r="Q85" s="9"/>
      <c r="R85" s="9"/>
      <c r="S85" s="9"/>
      <c r="T85" s="9"/>
      <c r="U85" s="9"/>
      <c r="V85" s="9"/>
      <c r="W85" s="9"/>
      <c r="X85" s="9"/>
      <c r="Y85" s="9"/>
      <c r="Z85" s="9"/>
      <c r="AA85" s="9"/>
      <c r="AB85" s="9"/>
    </row>
    <row r="86" spans="1:28" ht="15.75" customHeight="1">
      <c r="A86" s="2"/>
      <c r="B86" s="2"/>
      <c r="C86" s="9"/>
      <c r="D86" s="9"/>
      <c r="E86" s="9"/>
      <c r="F86" s="9"/>
      <c r="G86" s="9"/>
      <c r="H86" s="9"/>
      <c r="I86" s="9"/>
      <c r="J86" s="9"/>
      <c r="K86" s="9"/>
      <c r="L86" s="9"/>
      <c r="M86" s="9"/>
      <c r="N86" s="9"/>
      <c r="O86" s="9"/>
      <c r="P86" s="9"/>
      <c r="Q86" s="9"/>
      <c r="R86" s="9"/>
      <c r="S86" s="9"/>
      <c r="T86" s="9"/>
      <c r="U86" s="9"/>
      <c r="V86" s="9"/>
      <c r="W86" s="9"/>
      <c r="X86" s="9"/>
      <c r="Y86" s="9"/>
      <c r="Z86" s="9"/>
      <c r="AA86" s="9"/>
      <c r="AB86" s="9"/>
    </row>
    <row r="87" spans="1:28" ht="15.75" customHeight="1">
      <c r="A87" s="2"/>
      <c r="B87" s="2"/>
      <c r="C87" s="9"/>
      <c r="D87" s="9"/>
      <c r="E87" s="9"/>
      <c r="F87" s="9"/>
      <c r="G87" s="9"/>
      <c r="H87" s="9"/>
      <c r="I87" s="9"/>
      <c r="J87" s="9"/>
      <c r="K87" s="9"/>
      <c r="L87" s="9"/>
      <c r="M87" s="9"/>
      <c r="N87" s="9"/>
      <c r="O87" s="9"/>
      <c r="P87" s="9"/>
      <c r="Q87" s="9"/>
      <c r="R87" s="9"/>
      <c r="S87" s="9"/>
      <c r="T87" s="9"/>
      <c r="U87" s="9"/>
      <c r="V87" s="9"/>
      <c r="W87" s="9"/>
      <c r="X87" s="9"/>
      <c r="Y87" s="9"/>
      <c r="Z87" s="9"/>
      <c r="AA87" s="9"/>
      <c r="AB87" s="9"/>
    </row>
    <row r="88" spans="1:28" ht="15.75" customHeight="1">
      <c r="A88" s="2"/>
      <c r="B88" s="2"/>
      <c r="C88" s="9"/>
      <c r="D88" s="9"/>
      <c r="E88" s="9"/>
      <c r="F88" s="9"/>
      <c r="G88" s="9"/>
      <c r="H88" s="9"/>
      <c r="I88" s="9"/>
      <c r="J88" s="9"/>
      <c r="K88" s="9"/>
      <c r="L88" s="9"/>
      <c r="M88" s="9"/>
      <c r="N88" s="9"/>
      <c r="O88" s="9"/>
      <c r="P88" s="9"/>
      <c r="Q88" s="9"/>
      <c r="R88" s="9"/>
      <c r="S88" s="9"/>
      <c r="T88" s="9"/>
      <c r="U88" s="9"/>
      <c r="V88" s="9"/>
      <c r="W88" s="9"/>
      <c r="X88" s="9"/>
      <c r="Y88" s="9"/>
      <c r="Z88" s="9"/>
      <c r="AA88" s="9"/>
      <c r="AB88" s="9"/>
    </row>
    <row r="89" spans="1:28" ht="15.75" customHeight="1">
      <c r="A89" s="2"/>
      <c r="B89" s="2"/>
      <c r="C89" s="9"/>
      <c r="D89" s="9"/>
      <c r="E89" s="9"/>
      <c r="F89" s="9"/>
      <c r="G89" s="9"/>
      <c r="H89" s="9"/>
      <c r="I89" s="9"/>
      <c r="J89" s="9"/>
      <c r="K89" s="9"/>
      <c r="L89" s="9"/>
      <c r="M89" s="9"/>
      <c r="N89" s="9"/>
      <c r="O89" s="9"/>
      <c r="P89" s="9"/>
      <c r="Q89" s="9"/>
      <c r="R89" s="9"/>
      <c r="S89" s="9"/>
      <c r="T89" s="9"/>
      <c r="U89" s="9"/>
      <c r="V89" s="9"/>
      <c r="W89" s="9"/>
      <c r="X89" s="9"/>
      <c r="Y89" s="9"/>
      <c r="Z89" s="9"/>
      <c r="AA89" s="9"/>
      <c r="AB89" s="9"/>
    </row>
    <row r="90" spans="1:28" ht="15.75" customHeight="1">
      <c r="A90" s="2"/>
      <c r="B90" s="2"/>
      <c r="C90" s="9"/>
      <c r="D90" s="9"/>
      <c r="E90" s="9"/>
      <c r="F90" s="9"/>
      <c r="G90" s="9"/>
      <c r="H90" s="9"/>
      <c r="I90" s="9"/>
      <c r="J90" s="9"/>
      <c r="K90" s="9"/>
      <c r="L90" s="9"/>
      <c r="M90" s="9"/>
      <c r="N90" s="9"/>
      <c r="O90" s="9"/>
      <c r="P90" s="9"/>
      <c r="Q90" s="9"/>
      <c r="R90" s="9"/>
      <c r="S90" s="9"/>
      <c r="T90" s="9"/>
      <c r="U90" s="9"/>
      <c r="V90" s="9"/>
      <c r="W90" s="9"/>
      <c r="X90" s="9"/>
      <c r="Y90" s="9"/>
      <c r="Z90" s="9"/>
      <c r="AA90" s="9"/>
      <c r="AB90" s="9"/>
    </row>
    <row r="91" spans="1:28" ht="15.75" customHeight="1">
      <c r="A91" s="2"/>
      <c r="B91" s="2"/>
      <c r="C91" s="9"/>
      <c r="D91" s="9"/>
      <c r="E91" s="9"/>
      <c r="F91" s="9"/>
      <c r="G91" s="9"/>
      <c r="H91" s="9"/>
      <c r="I91" s="9"/>
      <c r="J91" s="9"/>
      <c r="K91" s="9"/>
      <c r="L91" s="9"/>
      <c r="M91" s="9"/>
      <c r="N91" s="9"/>
      <c r="O91" s="9"/>
      <c r="P91" s="9"/>
      <c r="Q91" s="9"/>
      <c r="R91" s="9"/>
      <c r="S91" s="9"/>
      <c r="T91" s="9"/>
      <c r="U91" s="9"/>
      <c r="V91" s="9"/>
      <c r="W91" s="9"/>
      <c r="X91" s="9"/>
      <c r="Y91" s="9"/>
      <c r="Z91" s="9"/>
      <c r="AA91" s="9"/>
      <c r="AB91" s="9"/>
    </row>
    <row r="92" spans="1:28" ht="15.75" customHeight="1">
      <c r="A92" s="2"/>
      <c r="B92" s="2"/>
      <c r="C92" s="9"/>
      <c r="D92" s="9"/>
      <c r="E92" s="9"/>
      <c r="F92" s="9"/>
      <c r="G92" s="9"/>
      <c r="H92" s="9"/>
      <c r="I92" s="9"/>
      <c r="J92" s="9"/>
      <c r="K92" s="9"/>
      <c r="L92" s="9"/>
      <c r="M92" s="9"/>
      <c r="N92" s="9"/>
      <c r="O92" s="9"/>
      <c r="P92" s="9"/>
      <c r="Q92" s="9"/>
      <c r="R92" s="9"/>
      <c r="S92" s="9"/>
      <c r="T92" s="9"/>
      <c r="U92" s="9"/>
      <c r="V92" s="9"/>
      <c r="W92" s="9"/>
      <c r="X92" s="9"/>
      <c r="Y92" s="9"/>
      <c r="Z92" s="9"/>
      <c r="AA92" s="9"/>
      <c r="AB92" s="9"/>
    </row>
    <row r="93" spans="1:28" ht="15.75" customHeight="1">
      <c r="A93" s="2"/>
      <c r="B93" s="2"/>
      <c r="C93" s="9"/>
      <c r="D93" s="9"/>
      <c r="E93" s="9"/>
      <c r="F93" s="9"/>
      <c r="G93" s="9"/>
      <c r="H93" s="9"/>
      <c r="I93" s="9"/>
      <c r="J93" s="9"/>
      <c r="K93" s="9"/>
      <c r="L93" s="9"/>
      <c r="M93" s="9"/>
      <c r="N93" s="9"/>
      <c r="O93" s="9"/>
      <c r="P93" s="9"/>
      <c r="Q93" s="9"/>
      <c r="R93" s="9"/>
      <c r="S93" s="9"/>
      <c r="T93" s="9"/>
      <c r="U93" s="9"/>
      <c r="V93" s="9"/>
      <c r="W93" s="9"/>
      <c r="X93" s="9"/>
      <c r="Y93" s="9"/>
      <c r="Z93" s="9"/>
      <c r="AA93" s="9"/>
      <c r="AB93" s="9"/>
    </row>
    <row r="94" spans="1:28" ht="15.75" customHeight="1">
      <c r="A94" s="2"/>
      <c r="B94" s="2"/>
      <c r="C94" s="9"/>
      <c r="D94" s="9"/>
      <c r="E94" s="9"/>
      <c r="F94" s="9"/>
      <c r="G94" s="9"/>
      <c r="H94" s="9"/>
      <c r="I94" s="9"/>
      <c r="J94" s="9"/>
      <c r="K94" s="9"/>
      <c r="L94" s="9"/>
      <c r="M94" s="9"/>
      <c r="N94" s="9"/>
      <c r="O94" s="9"/>
      <c r="P94" s="9"/>
      <c r="Q94" s="9"/>
      <c r="R94" s="9"/>
      <c r="S94" s="9"/>
      <c r="T94" s="9"/>
      <c r="U94" s="9"/>
      <c r="V94" s="9"/>
      <c r="W94" s="9"/>
      <c r="X94" s="9"/>
      <c r="Y94" s="9"/>
      <c r="Z94" s="9"/>
      <c r="AA94" s="9"/>
      <c r="AB94" s="9"/>
    </row>
    <row r="95" spans="1:28" ht="15.75" customHeight="1">
      <c r="A95" s="2"/>
      <c r="B95" s="2"/>
      <c r="C95" s="9"/>
      <c r="D95" s="9"/>
      <c r="E95" s="9"/>
      <c r="F95" s="9"/>
      <c r="G95" s="9"/>
      <c r="H95" s="9"/>
      <c r="I95" s="9"/>
      <c r="J95" s="9"/>
      <c r="K95" s="9"/>
      <c r="L95" s="9"/>
      <c r="M95" s="9"/>
      <c r="N95" s="9"/>
      <c r="O95" s="9"/>
      <c r="P95" s="9"/>
      <c r="Q95" s="9"/>
      <c r="R95" s="9"/>
      <c r="S95" s="9"/>
      <c r="T95" s="9"/>
      <c r="U95" s="9"/>
      <c r="V95" s="9"/>
      <c r="W95" s="9"/>
      <c r="X95" s="9"/>
      <c r="Y95" s="9"/>
      <c r="Z95" s="9"/>
      <c r="AA95" s="9"/>
      <c r="AB95" s="9"/>
    </row>
    <row r="96" spans="1:28" ht="15.75" customHeight="1">
      <c r="A96" s="2"/>
      <c r="B96" s="2"/>
      <c r="C96" s="9"/>
      <c r="D96" s="9"/>
      <c r="E96" s="9"/>
      <c r="F96" s="9"/>
      <c r="G96" s="9"/>
      <c r="H96" s="9"/>
      <c r="I96" s="9"/>
      <c r="J96" s="9"/>
      <c r="K96" s="9"/>
      <c r="L96" s="9"/>
      <c r="M96" s="9"/>
      <c r="N96" s="9"/>
      <c r="O96" s="9"/>
      <c r="P96" s="9"/>
      <c r="Q96" s="9"/>
      <c r="R96" s="9"/>
      <c r="S96" s="9"/>
      <c r="T96" s="9"/>
      <c r="U96" s="9"/>
      <c r="V96" s="9"/>
      <c r="W96" s="9"/>
      <c r="X96" s="9"/>
      <c r="Y96" s="9"/>
      <c r="Z96" s="9"/>
      <c r="AA96" s="9"/>
      <c r="AB96" s="9"/>
    </row>
    <row r="97" spans="1:28" ht="15.75" customHeight="1">
      <c r="A97" s="2"/>
      <c r="B97" s="2"/>
      <c r="C97" s="9"/>
      <c r="D97" s="9"/>
      <c r="E97" s="9"/>
      <c r="F97" s="9"/>
      <c r="G97" s="9"/>
      <c r="H97" s="9"/>
      <c r="I97" s="9"/>
      <c r="J97" s="9"/>
      <c r="K97" s="9"/>
      <c r="L97" s="9"/>
      <c r="M97" s="9"/>
      <c r="N97" s="9"/>
      <c r="O97" s="9"/>
      <c r="P97" s="9"/>
      <c r="Q97" s="9"/>
      <c r="R97" s="9"/>
      <c r="S97" s="9"/>
      <c r="T97" s="9"/>
      <c r="U97" s="9"/>
      <c r="V97" s="9"/>
      <c r="W97" s="9"/>
      <c r="X97" s="9"/>
      <c r="Y97" s="9"/>
      <c r="Z97" s="9"/>
      <c r="AA97" s="9"/>
      <c r="AB97" s="9"/>
    </row>
    <row r="98" spans="1:28" ht="15.75" customHeight="1">
      <c r="A98" s="2"/>
      <c r="B98" s="2"/>
      <c r="C98" s="9"/>
      <c r="D98" s="9"/>
      <c r="E98" s="9"/>
      <c r="F98" s="9"/>
      <c r="G98" s="9"/>
      <c r="H98" s="9"/>
      <c r="I98" s="9"/>
      <c r="J98" s="9"/>
      <c r="K98" s="9"/>
      <c r="L98" s="9"/>
      <c r="M98" s="9"/>
      <c r="N98" s="9"/>
      <c r="O98" s="9"/>
      <c r="P98" s="9"/>
      <c r="Q98" s="9"/>
      <c r="R98" s="9"/>
      <c r="S98" s="9"/>
      <c r="T98" s="9"/>
      <c r="U98" s="9"/>
      <c r="V98" s="9"/>
      <c r="W98" s="9"/>
      <c r="X98" s="9"/>
      <c r="Y98" s="9"/>
      <c r="Z98" s="9"/>
      <c r="AA98" s="9"/>
      <c r="AB98" s="9"/>
    </row>
    <row r="99" spans="1:28" ht="15.75" customHeight="1">
      <c r="A99" s="2"/>
      <c r="B99" s="2"/>
      <c r="C99" s="9"/>
      <c r="D99" s="9"/>
      <c r="E99" s="9"/>
      <c r="F99" s="9"/>
      <c r="G99" s="9"/>
      <c r="H99" s="9"/>
      <c r="I99" s="9"/>
      <c r="J99" s="9"/>
      <c r="K99" s="9"/>
      <c r="L99" s="9"/>
      <c r="M99" s="9"/>
      <c r="N99" s="9"/>
      <c r="O99" s="9"/>
      <c r="P99" s="9"/>
      <c r="Q99" s="9"/>
      <c r="R99" s="9"/>
      <c r="S99" s="9"/>
      <c r="T99" s="9"/>
      <c r="U99" s="9"/>
      <c r="V99" s="9"/>
      <c r="W99" s="9"/>
      <c r="X99" s="9"/>
      <c r="Y99" s="9"/>
      <c r="Z99" s="9"/>
      <c r="AA99" s="9"/>
      <c r="AB99" s="9"/>
    </row>
    <row r="100" spans="1:28" ht="15.75" customHeight="1">
      <c r="A100" s="2"/>
      <c r="B100" s="2"/>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row>
    <row r="101" spans="1:28" ht="15.75" customHeight="1">
      <c r="A101" s="2"/>
      <c r="B101" s="2"/>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row>
    <row r="102" spans="1:28" ht="15.75" customHeight="1">
      <c r="A102" s="2"/>
      <c r="B102" s="2"/>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row>
    <row r="103" spans="1:28" ht="15.75" customHeight="1">
      <c r="A103" s="2"/>
      <c r="B103" s="2"/>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row>
    <row r="104" spans="1:28" ht="15.75" customHeight="1">
      <c r="A104" s="2"/>
      <c r="B104" s="2"/>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row>
    <row r="105" spans="1:28" ht="15.75" customHeight="1">
      <c r="A105" s="2"/>
      <c r="B105" s="2"/>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row>
    <row r="106" spans="1:28" ht="15.75" customHeight="1">
      <c r="A106" s="2"/>
      <c r="B106" s="2"/>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row>
    <row r="107" spans="1:28" ht="15.75" customHeight="1">
      <c r="A107" s="2"/>
      <c r="B107" s="2"/>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row>
    <row r="108" spans="1:28" ht="15.75" customHeight="1">
      <c r="A108" s="2"/>
      <c r="B108" s="2"/>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row>
    <row r="109" spans="1:28" ht="15.75" customHeight="1">
      <c r="A109" s="2"/>
      <c r="B109" s="2"/>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row>
    <row r="110" spans="1:28" ht="15.75" customHeight="1">
      <c r="A110" s="2"/>
      <c r="B110" s="2"/>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row>
    <row r="111" spans="1:28" ht="15.75" customHeight="1">
      <c r="A111" s="2"/>
      <c r="B111" s="2"/>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row>
    <row r="112" spans="1:28" ht="15.75" customHeight="1">
      <c r="A112" s="2"/>
      <c r="B112" s="2"/>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row>
    <row r="113" spans="1:28" ht="15.75" customHeight="1">
      <c r="A113" s="2"/>
      <c r="B113" s="2"/>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row>
    <row r="114" spans="1:28" ht="15.75" customHeight="1">
      <c r="A114" s="2"/>
      <c r="B114" s="2"/>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row>
    <row r="115" spans="1:28" ht="15.75" customHeight="1">
      <c r="A115" s="2"/>
      <c r="B115" s="2"/>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row>
    <row r="116" spans="1:28" ht="15.75" customHeight="1">
      <c r="A116" s="2"/>
      <c r="B116" s="2"/>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row>
    <row r="117" spans="1:28" ht="15.75" customHeight="1">
      <c r="A117" s="2"/>
      <c r="B117" s="2"/>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row>
    <row r="118" spans="1:28" ht="15.75" customHeight="1">
      <c r="A118" s="2"/>
      <c r="B118" s="2"/>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row>
    <row r="119" spans="1:28" ht="15.75" customHeight="1">
      <c r="A119" s="2"/>
      <c r="B119" s="2"/>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row>
    <row r="120" spans="1:28" ht="15.75" customHeight="1">
      <c r="A120" s="2"/>
      <c r="B120" s="2"/>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row>
    <row r="121" spans="1:28" ht="15.75" customHeight="1">
      <c r="A121" s="2"/>
      <c r="B121" s="2"/>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row>
    <row r="122" spans="1:28" ht="15.75" customHeight="1">
      <c r="A122" s="2"/>
      <c r="B122" s="2"/>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row>
    <row r="123" spans="1:28" ht="15.75" customHeight="1">
      <c r="A123" s="2"/>
      <c r="B123" s="2"/>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row>
    <row r="124" spans="1:28" ht="15.75" customHeight="1">
      <c r="A124" s="2"/>
      <c r="B124" s="2"/>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row>
    <row r="125" spans="1:28" ht="15.75" customHeight="1">
      <c r="A125" s="2"/>
      <c r="B125" s="2"/>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row>
    <row r="126" spans="1:28" ht="15.75" customHeight="1">
      <c r="A126" s="2"/>
      <c r="B126" s="2"/>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row>
    <row r="127" spans="1:28" ht="15.75" customHeight="1">
      <c r="A127" s="2"/>
      <c r="B127" s="2"/>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row>
    <row r="128" spans="1:28" ht="15.75" customHeight="1">
      <c r="A128" s="2"/>
      <c r="B128" s="2"/>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row>
    <row r="129" spans="1:28" ht="15.75" customHeight="1">
      <c r="A129" s="2"/>
      <c r="B129" s="2"/>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row>
    <row r="130" spans="1:28" ht="15.75" customHeight="1">
      <c r="A130" s="2"/>
      <c r="B130" s="2"/>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row>
    <row r="131" spans="1:28" ht="15.75" customHeight="1">
      <c r="A131" s="2"/>
      <c r="B131" s="2"/>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row>
    <row r="132" spans="1:28" ht="15.75" customHeight="1">
      <c r="A132" s="2"/>
      <c r="B132" s="2"/>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row>
    <row r="133" spans="1:28" ht="15.75" customHeight="1">
      <c r="A133" s="2"/>
      <c r="B133" s="2"/>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row>
    <row r="134" spans="1:28" ht="15.75" customHeight="1">
      <c r="A134" s="2"/>
      <c r="B134" s="2"/>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row>
    <row r="135" spans="1:28" ht="15.75" customHeight="1">
      <c r="A135" s="2"/>
      <c r="B135" s="2"/>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row>
    <row r="136" spans="1:28" ht="15.75" customHeight="1">
      <c r="A136" s="2"/>
      <c r="B136" s="2"/>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row>
    <row r="137" spans="1:28" ht="15.75" customHeight="1">
      <c r="A137" s="2"/>
      <c r="B137" s="2"/>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row>
    <row r="138" spans="1:28" ht="15.75" customHeight="1">
      <c r="A138" s="2"/>
      <c r="B138" s="2"/>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row>
    <row r="139" spans="1:28" ht="15.75" customHeight="1">
      <c r="A139" s="2"/>
      <c r="B139" s="2"/>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row>
    <row r="140" spans="1:28" ht="15.75" customHeight="1">
      <c r="A140" s="2"/>
      <c r="B140" s="2"/>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row>
    <row r="141" spans="1:28" ht="15.75" customHeight="1">
      <c r="A141" s="2"/>
      <c r="B141" s="2"/>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row>
    <row r="142" spans="1:28" ht="15.75" customHeight="1">
      <c r="A142" s="2"/>
      <c r="B142" s="2"/>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row>
    <row r="143" spans="1:28" ht="15.75" customHeight="1">
      <c r="A143" s="2"/>
      <c r="B143" s="2"/>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row>
    <row r="144" spans="1:28" ht="15.75" customHeight="1">
      <c r="A144" s="2"/>
      <c r="B144" s="2"/>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row>
    <row r="145" spans="1:28" ht="15.75" customHeight="1">
      <c r="A145" s="2"/>
      <c r="B145" s="2"/>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row>
    <row r="146" spans="1:28" ht="15.75" customHeight="1">
      <c r="A146" s="2"/>
      <c r="B146" s="2"/>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row>
    <row r="147" spans="1:28" ht="15.75" customHeight="1">
      <c r="A147" s="2"/>
      <c r="B147" s="2"/>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row>
    <row r="148" spans="1:28" ht="15.75" customHeight="1">
      <c r="A148" s="2"/>
      <c r="B148" s="2"/>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row>
    <row r="149" spans="1:28" ht="15.75" customHeight="1">
      <c r="A149" s="2"/>
      <c r="B149" s="2"/>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row>
    <row r="150" spans="1:28" ht="15.75" customHeight="1">
      <c r="A150" s="2"/>
      <c r="B150" s="2"/>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row>
    <row r="151" spans="1:28" ht="15.75" customHeight="1">
      <c r="A151" s="2"/>
      <c r="B151" s="2"/>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row>
    <row r="152" spans="1:28" ht="15.75" customHeight="1">
      <c r="A152" s="2"/>
      <c r="B152" s="2"/>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row>
    <row r="153" spans="1:28" ht="15.75" customHeight="1">
      <c r="A153" s="2"/>
      <c r="B153" s="2"/>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row>
    <row r="154" spans="1:28" ht="15.75" customHeight="1">
      <c r="A154" s="2"/>
      <c r="B154" s="2"/>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row>
    <row r="155" spans="1:28" ht="15.75" customHeight="1">
      <c r="A155" s="2"/>
      <c r="B155" s="2"/>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row>
    <row r="156" spans="1:28" ht="15.75" customHeight="1">
      <c r="A156" s="2"/>
      <c r="B156" s="2"/>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row>
    <row r="157" spans="1:28" ht="15.75" customHeight="1">
      <c r="A157" s="2"/>
      <c r="B157" s="2"/>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row>
    <row r="158" spans="1:28" ht="15.75" customHeight="1">
      <c r="A158" s="2"/>
      <c r="B158" s="2"/>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row>
    <row r="159" spans="1:28" ht="15.75" customHeight="1">
      <c r="A159" s="2"/>
      <c r="B159" s="2"/>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row>
    <row r="160" spans="1:28" ht="15.75" customHeight="1">
      <c r="A160" s="2"/>
      <c r="B160" s="2"/>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row>
    <row r="161" spans="1:28" ht="15.75" customHeight="1">
      <c r="A161" s="2"/>
      <c r="B161" s="2"/>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row>
    <row r="162" spans="1:28" ht="15.75" customHeight="1">
      <c r="A162" s="2"/>
      <c r="B162" s="2"/>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row>
    <row r="163" spans="1:28" ht="15.75" customHeight="1">
      <c r="A163" s="2"/>
      <c r="B163" s="2"/>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row>
    <row r="164" spans="1:28" ht="15.75" customHeight="1">
      <c r="A164" s="2"/>
      <c r="B164" s="2"/>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row>
    <row r="165" spans="1:28" ht="15.75" customHeight="1">
      <c r="A165" s="2"/>
      <c r="B165" s="2"/>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row>
    <row r="166" spans="1:28" ht="15.75" customHeight="1">
      <c r="A166" s="2"/>
      <c r="B166" s="2"/>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row>
    <row r="167" spans="1:28" ht="15.75" customHeight="1">
      <c r="A167" s="2"/>
      <c r="B167" s="2"/>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row>
    <row r="168" spans="1:28" ht="15.75" customHeight="1">
      <c r="A168" s="2"/>
      <c r="B168" s="2"/>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row>
    <row r="169" spans="1:28" ht="15.75" customHeight="1">
      <c r="A169" s="2"/>
      <c r="B169" s="2"/>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row>
    <row r="170" spans="1:28" ht="15.75" customHeight="1">
      <c r="A170" s="2"/>
      <c r="B170" s="2"/>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row>
    <row r="171" spans="1:28" ht="15.75" customHeight="1">
      <c r="A171" s="2"/>
      <c r="B171" s="2"/>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row>
    <row r="172" spans="1:28" ht="15.75" customHeight="1">
      <c r="A172" s="2"/>
      <c r="B172" s="2"/>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row>
    <row r="173" spans="1:28" ht="15.75" customHeight="1">
      <c r="A173" s="2"/>
      <c r="B173" s="2"/>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row>
    <row r="174" spans="1:28" ht="15.75" customHeight="1">
      <c r="A174" s="2"/>
      <c r="B174" s="2"/>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row>
    <row r="175" spans="1:28" ht="15.75" customHeight="1">
      <c r="A175" s="2"/>
      <c r="B175" s="2"/>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row>
    <row r="176" spans="1:28" ht="15.75" customHeight="1">
      <c r="A176" s="2"/>
      <c r="B176" s="2"/>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row>
    <row r="177" spans="1:28" ht="15.75" customHeight="1">
      <c r="A177" s="2"/>
      <c r="B177" s="2"/>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row>
    <row r="178" spans="1:28" ht="15.75" customHeight="1">
      <c r="A178" s="2"/>
      <c r="B178" s="2"/>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row>
    <row r="179" spans="1:28" ht="15.75" customHeight="1">
      <c r="A179" s="2"/>
      <c r="B179" s="2"/>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row>
    <row r="180" spans="1:28" ht="15.75" customHeight="1">
      <c r="A180" s="2"/>
      <c r="B180" s="2"/>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row>
    <row r="181" spans="1:28" ht="15.75" customHeight="1">
      <c r="A181" s="2"/>
      <c r="B181" s="2"/>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row>
    <row r="182" spans="1:28" ht="15.75" customHeight="1">
      <c r="A182" s="2"/>
      <c r="B182" s="2"/>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row>
    <row r="183" spans="1:28" ht="15.75" customHeight="1">
      <c r="A183" s="2"/>
      <c r="B183" s="2"/>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row>
    <row r="184" spans="1:28" ht="15.75" customHeight="1">
      <c r="A184" s="2"/>
      <c r="B184" s="2"/>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row>
    <row r="185" spans="1:28" ht="15.75" customHeight="1">
      <c r="A185" s="2"/>
      <c r="B185" s="2"/>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row>
    <row r="186" spans="1:28" ht="15.75" customHeight="1">
      <c r="A186" s="2"/>
      <c r="B186" s="2"/>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row>
    <row r="187" spans="1:28" ht="15.75" customHeight="1">
      <c r="A187" s="2"/>
      <c r="B187" s="2"/>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row>
    <row r="188" spans="1:28" ht="15.75" customHeight="1">
      <c r="A188" s="2"/>
      <c r="B188" s="2"/>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row>
    <row r="189" spans="1:28" ht="15.75" customHeight="1">
      <c r="A189" s="2"/>
      <c r="B189" s="2"/>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row>
    <row r="190" spans="1:28" ht="15.75" customHeight="1">
      <c r="A190" s="2"/>
      <c r="B190" s="2"/>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row>
    <row r="191" spans="1:28" ht="15.75" customHeight="1">
      <c r="A191" s="2"/>
      <c r="B191" s="2"/>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row>
    <row r="192" spans="1:28" ht="15.75" customHeight="1">
      <c r="A192" s="2"/>
      <c r="B192" s="2"/>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row>
    <row r="193" spans="1:28" ht="15.75" customHeight="1">
      <c r="A193" s="2"/>
      <c r="B193" s="2"/>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row>
    <row r="194" spans="1:28" ht="15.75" customHeight="1">
      <c r="A194" s="2"/>
      <c r="B194" s="2"/>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row>
    <row r="195" spans="1:28" ht="15.75" customHeight="1">
      <c r="A195" s="2"/>
      <c r="B195" s="2"/>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row>
    <row r="196" spans="1:28" ht="15.75" customHeight="1">
      <c r="A196" s="2"/>
      <c r="B196" s="2"/>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row>
    <row r="197" spans="1:28" ht="15.75" customHeight="1">
      <c r="A197" s="2"/>
      <c r="B197" s="2"/>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row>
    <row r="198" spans="1:28" ht="15.75" customHeight="1">
      <c r="A198" s="2"/>
      <c r="B198" s="2"/>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row>
    <row r="199" spans="1:28" ht="15.75" customHeight="1">
      <c r="A199" s="2"/>
      <c r="B199" s="2"/>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row>
    <row r="200" spans="1:28" ht="15.75" customHeight="1">
      <c r="A200" s="2"/>
      <c r="B200" s="2"/>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row>
    <row r="201" spans="1:28" ht="15.75" customHeight="1">
      <c r="A201" s="2"/>
      <c r="B201" s="2"/>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row>
    <row r="202" spans="1:28" ht="15.75" customHeight="1">
      <c r="A202" s="2"/>
      <c r="B202" s="2"/>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row>
    <row r="203" spans="1:28" ht="15.75" customHeight="1">
      <c r="A203" s="2"/>
      <c r="B203" s="2"/>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row>
    <row r="204" spans="1:28" ht="15.75" customHeight="1">
      <c r="A204" s="2"/>
      <c r="B204" s="2"/>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row>
    <row r="205" spans="1:28" ht="15.75" customHeight="1">
      <c r="A205" s="2"/>
      <c r="B205" s="2"/>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row>
    <row r="206" spans="1:28" ht="15.75" customHeight="1">
      <c r="A206" s="2"/>
      <c r="B206" s="2"/>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row>
    <row r="207" spans="1:28" ht="15.75" customHeight="1">
      <c r="A207" s="2"/>
      <c r="B207" s="2"/>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row>
    <row r="208" spans="1:28" ht="15.75" customHeight="1">
      <c r="A208" s="2"/>
      <c r="B208" s="2"/>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row>
    <row r="209" spans="1:28" ht="15.75" customHeight="1">
      <c r="A209" s="2"/>
      <c r="B209" s="2"/>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row>
    <row r="210" spans="1:28" ht="15.75" customHeight="1">
      <c r="A210" s="2"/>
      <c r="B210" s="2"/>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row>
    <row r="211" spans="1:28" ht="15.75" customHeight="1">
      <c r="A211" s="2"/>
      <c r="B211" s="2"/>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row>
    <row r="212" spans="1:28" ht="15.75" customHeight="1">
      <c r="A212" s="2"/>
      <c r="B212" s="2"/>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row>
    <row r="213" spans="1:28" ht="15.75" customHeight="1">
      <c r="A213" s="2"/>
      <c r="B213" s="2"/>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row>
    <row r="214" spans="1:28" ht="15.75" customHeight="1">
      <c r="A214" s="2"/>
      <c r="B214" s="2"/>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row>
    <row r="215" spans="1:28" ht="15.75" customHeight="1">
      <c r="A215" s="2"/>
      <c r="B215" s="2"/>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row>
    <row r="216" spans="1:28" ht="15.75" customHeight="1">
      <c r="A216" s="2"/>
      <c r="B216" s="2"/>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row>
    <row r="217" spans="1:28" ht="15.75" customHeight="1">
      <c r="A217" s="2"/>
      <c r="B217" s="2"/>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row>
    <row r="218" spans="1:28" ht="15.75" customHeight="1">
      <c r="A218" s="2"/>
      <c r="B218" s="2"/>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row>
    <row r="219" spans="1:28" ht="15.75" customHeight="1">
      <c r="A219" s="2"/>
      <c r="B219" s="2"/>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row>
    <row r="220" spans="1:28" ht="15.75" customHeight="1">
      <c r="A220" s="2"/>
      <c r="B220" s="2"/>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C19:H19"/>
    <mergeCell ref="C12:H14"/>
    <mergeCell ref="C15:H15"/>
    <mergeCell ref="I15:I18"/>
    <mergeCell ref="C16:D16"/>
    <mergeCell ref="E16:F16"/>
    <mergeCell ref="G16:H16"/>
    <mergeCell ref="C17:D17"/>
    <mergeCell ref="I10:I14"/>
    <mergeCell ref="C11:H11"/>
    <mergeCell ref="E17:F17"/>
    <mergeCell ref="G17:H17"/>
    <mergeCell ref="C18:D18"/>
    <mergeCell ref="E18:F18"/>
    <mergeCell ref="G18:H18"/>
    <mergeCell ref="C3:H4"/>
    <mergeCell ref="I3:I5"/>
    <mergeCell ref="F5:H7"/>
    <mergeCell ref="I6:I9"/>
    <mergeCell ref="C8:H8"/>
  </mergeCells>
  <hyperlinks>
    <hyperlink ref="I6" location="PROPORCIONALIDAD!A1" display="VOLVER A INICIO" xr:uid="{00000000-0004-0000-0500-000000000000}"/>
    <hyperlink ref="I15" location="COMPUESTA DIRECTA E INVERSA!A1" display="SIGUIENTE TEMA" xr:uid="{00000000-0004-0000-0500-000001000000}"/>
  </hyperlinks>
  <pageMargins left="0" right="0" top="0" bottom="0" header="0" footer="0"/>
  <pageSetup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B1000"/>
  <sheetViews>
    <sheetView showGridLines="0" workbookViewId="0"/>
  </sheetViews>
  <sheetFormatPr baseColWidth="10" defaultColWidth="14.42578125" defaultRowHeight="15" customHeight="1"/>
  <cols>
    <col min="1" max="1" width="3.42578125" customWidth="1"/>
    <col min="2" max="2" width="1.85546875" customWidth="1"/>
    <col min="3" max="3" width="20.28515625" customWidth="1"/>
    <col min="4" max="4" width="20.42578125" customWidth="1"/>
    <col min="5" max="5" width="21.5703125" customWidth="1"/>
    <col min="6" max="6" width="21" customWidth="1"/>
    <col min="7" max="7" width="21.5703125" customWidth="1"/>
    <col min="8" max="8" width="25" customWidth="1"/>
    <col min="9" max="9" width="23" customWidth="1"/>
    <col min="10" max="10" width="1.85546875" customWidth="1"/>
    <col min="11" max="11" width="4.28515625" customWidth="1"/>
    <col min="12" max="28" width="11.42578125" customWidth="1"/>
  </cols>
  <sheetData>
    <row r="1" spans="1:28" ht="11.25" customHeight="1">
      <c r="A1" s="193"/>
      <c r="B1" s="193"/>
      <c r="C1" s="193"/>
      <c r="D1" s="193"/>
      <c r="E1" s="193"/>
      <c r="F1" s="193"/>
      <c r="G1" s="193"/>
      <c r="H1" s="193"/>
      <c r="I1" s="194"/>
      <c r="J1" s="164"/>
      <c r="K1" s="195"/>
      <c r="L1" s="195"/>
      <c r="M1" s="195"/>
      <c r="N1" s="195"/>
      <c r="O1" s="195"/>
      <c r="P1" s="195"/>
      <c r="Q1" s="195"/>
      <c r="R1" s="195"/>
      <c r="S1" s="195"/>
      <c r="T1" s="195"/>
      <c r="U1" s="195"/>
      <c r="V1" s="195"/>
      <c r="W1" s="195"/>
      <c r="X1" s="195"/>
      <c r="Y1" s="195"/>
      <c r="Z1" s="195"/>
      <c r="AA1" s="195"/>
      <c r="AB1" s="195"/>
    </row>
    <row r="2" spans="1:28" ht="8.25" customHeight="1">
      <c r="A2" s="193"/>
      <c r="B2" s="196"/>
      <c r="C2" s="671"/>
      <c r="D2" s="567"/>
      <c r="E2" s="567"/>
      <c r="F2" s="567"/>
      <c r="G2" s="567"/>
      <c r="H2" s="568"/>
      <c r="I2" s="197"/>
      <c r="J2" s="180"/>
      <c r="K2" s="195"/>
      <c r="L2" s="195"/>
      <c r="M2" s="195"/>
      <c r="N2" s="195"/>
      <c r="O2" s="195"/>
      <c r="P2" s="195"/>
      <c r="Q2" s="195"/>
      <c r="R2" s="195"/>
      <c r="S2" s="195"/>
      <c r="T2" s="195"/>
      <c r="U2" s="195"/>
      <c r="V2" s="195"/>
      <c r="W2" s="195"/>
      <c r="X2" s="195"/>
      <c r="Y2" s="195"/>
      <c r="Z2" s="195"/>
      <c r="AA2" s="195"/>
      <c r="AB2" s="195"/>
    </row>
    <row r="3" spans="1:28" ht="24" customHeight="1">
      <c r="A3" s="193"/>
      <c r="B3" s="198"/>
      <c r="C3" s="672" t="s">
        <v>94</v>
      </c>
      <c r="D3" s="580"/>
      <c r="E3" s="580"/>
      <c r="F3" s="580"/>
      <c r="G3" s="580"/>
      <c r="H3" s="581"/>
      <c r="I3" s="674" t="s">
        <v>33</v>
      </c>
      <c r="J3" s="181"/>
      <c r="K3" s="199"/>
      <c r="L3" s="199"/>
      <c r="M3" s="199"/>
      <c r="N3" s="199"/>
      <c r="O3" s="199"/>
      <c r="P3" s="199"/>
      <c r="Q3" s="199"/>
      <c r="R3" s="199"/>
      <c r="S3" s="199"/>
      <c r="T3" s="199"/>
      <c r="U3" s="199"/>
      <c r="V3" s="199"/>
      <c r="W3" s="199"/>
      <c r="X3" s="199"/>
      <c r="Y3" s="199"/>
      <c r="Z3" s="199"/>
      <c r="AA3" s="199"/>
      <c r="AB3" s="199"/>
    </row>
    <row r="4" spans="1:28" ht="21.75" customHeight="1">
      <c r="A4" s="193"/>
      <c r="B4" s="198"/>
      <c r="C4" s="673"/>
      <c r="D4" s="586"/>
      <c r="E4" s="586"/>
      <c r="F4" s="586"/>
      <c r="G4" s="586"/>
      <c r="H4" s="587"/>
      <c r="I4" s="577"/>
      <c r="J4" s="181"/>
      <c r="K4" s="199"/>
      <c r="L4" s="199"/>
      <c r="M4" s="199"/>
      <c r="N4" s="199"/>
      <c r="O4" s="199"/>
      <c r="P4" s="199"/>
      <c r="Q4" s="199"/>
      <c r="R4" s="199"/>
      <c r="S4" s="199"/>
      <c r="T4" s="199"/>
      <c r="U4" s="199"/>
      <c r="V4" s="199"/>
      <c r="W4" s="199"/>
      <c r="X4" s="199"/>
      <c r="Y4" s="199"/>
      <c r="Z4" s="199"/>
      <c r="AA4" s="199"/>
      <c r="AB4" s="199"/>
    </row>
    <row r="5" spans="1:28" ht="16.5" customHeight="1">
      <c r="A5" s="200"/>
      <c r="B5" s="198"/>
      <c r="C5" s="675" t="s">
        <v>41</v>
      </c>
      <c r="D5" s="201" t="s">
        <v>95</v>
      </c>
      <c r="E5" s="201" t="s">
        <v>96</v>
      </c>
      <c r="F5" s="676" t="s">
        <v>97</v>
      </c>
      <c r="G5" s="580"/>
      <c r="H5" s="581"/>
      <c r="I5" s="677" t="str">
        <f>HYPERLINK("https://www.youtube.com/watch?v=9BERTPq1h_w","EXPLICACIÓN")</f>
        <v>EXPLICACIÓN</v>
      </c>
      <c r="J5" s="181"/>
      <c r="K5" s="199"/>
      <c r="L5" s="199"/>
      <c r="M5" s="199"/>
      <c r="N5" s="199"/>
      <c r="O5" s="199"/>
      <c r="P5" s="199"/>
      <c r="Q5" s="199"/>
      <c r="R5" s="199"/>
      <c r="S5" s="199"/>
      <c r="T5" s="199"/>
      <c r="U5" s="199"/>
      <c r="V5" s="199"/>
      <c r="W5" s="199"/>
      <c r="X5" s="199"/>
      <c r="Y5" s="199"/>
      <c r="Z5" s="199"/>
      <c r="AA5" s="199"/>
      <c r="AB5" s="199"/>
    </row>
    <row r="6" spans="1:28" ht="16.5" customHeight="1">
      <c r="A6" s="200"/>
      <c r="B6" s="198"/>
      <c r="C6" s="634"/>
      <c r="D6" s="202" t="s">
        <v>42</v>
      </c>
      <c r="E6" s="203" t="s">
        <v>80</v>
      </c>
      <c r="F6" s="582"/>
      <c r="G6" s="583"/>
      <c r="H6" s="584"/>
      <c r="I6" s="591"/>
      <c r="J6" s="181"/>
      <c r="K6" s="199"/>
      <c r="L6" s="199"/>
      <c r="M6" s="199"/>
      <c r="N6" s="199"/>
      <c r="O6" s="199"/>
      <c r="P6" s="199"/>
      <c r="Q6" s="199"/>
      <c r="R6" s="199"/>
      <c r="S6" s="199"/>
      <c r="T6" s="199"/>
      <c r="U6" s="199"/>
      <c r="V6" s="199"/>
      <c r="W6" s="199"/>
      <c r="X6" s="199"/>
      <c r="Y6" s="199"/>
      <c r="Z6" s="199"/>
      <c r="AA6" s="199"/>
      <c r="AB6" s="199"/>
    </row>
    <row r="7" spans="1:28" ht="16.5" customHeight="1">
      <c r="A7" s="200"/>
      <c r="B7" s="198"/>
      <c r="C7" s="204">
        <v>10</v>
      </c>
      <c r="D7" s="205">
        <v>650</v>
      </c>
      <c r="E7" s="205">
        <v>4</v>
      </c>
      <c r="F7" s="582"/>
      <c r="G7" s="583"/>
      <c r="H7" s="584"/>
      <c r="I7" s="591"/>
      <c r="J7" s="181"/>
      <c r="K7" s="199"/>
      <c r="L7" s="199"/>
      <c r="M7" s="199"/>
      <c r="N7" s="199"/>
      <c r="O7" s="199"/>
      <c r="P7" s="199"/>
      <c r="Q7" s="199"/>
      <c r="R7" s="199"/>
      <c r="S7" s="199"/>
      <c r="T7" s="199"/>
      <c r="U7" s="199"/>
      <c r="V7" s="199"/>
      <c r="W7" s="199"/>
      <c r="X7" s="199"/>
      <c r="Y7" s="199"/>
      <c r="Z7" s="199"/>
      <c r="AA7" s="199"/>
      <c r="AB7" s="199"/>
    </row>
    <row r="8" spans="1:28" ht="16.5" customHeight="1">
      <c r="A8" s="200"/>
      <c r="B8" s="198"/>
      <c r="C8" s="206" t="s">
        <v>44</v>
      </c>
      <c r="D8" s="205">
        <v>975</v>
      </c>
      <c r="E8" s="205">
        <v>5</v>
      </c>
      <c r="F8" s="585"/>
      <c r="G8" s="586"/>
      <c r="H8" s="587"/>
      <c r="I8" s="591"/>
      <c r="J8" s="181"/>
      <c r="K8" s="199"/>
      <c r="L8" s="199"/>
      <c r="M8" s="199"/>
      <c r="N8" s="199"/>
      <c r="O8" s="199"/>
      <c r="P8" s="199"/>
      <c r="Q8" s="199"/>
      <c r="R8" s="199"/>
      <c r="S8" s="199"/>
      <c r="T8" s="199"/>
      <c r="U8" s="199"/>
      <c r="V8" s="199"/>
      <c r="W8" s="199"/>
      <c r="X8" s="199"/>
      <c r="Y8" s="199"/>
      <c r="Z8" s="199"/>
      <c r="AA8" s="199"/>
      <c r="AB8" s="199"/>
    </row>
    <row r="9" spans="1:28" ht="16.5" customHeight="1">
      <c r="A9" s="207"/>
      <c r="B9" s="198"/>
      <c r="C9" s="678" t="s">
        <v>47</v>
      </c>
      <c r="D9" s="567"/>
      <c r="E9" s="567"/>
      <c r="F9" s="567"/>
      <c r="G9" s="567"/>
      <c r="H9" s="568"/>
      <c r="I9" s="577"/>
      <c r="J9" s="181"/>
      <c r="K9" s="199"/>
      <c r="L9" s="199"/>
      <c r="M9" s="199"/>
      <c r="N9" s="199"/>
      <c r="O9" s="199"/>
      <c r="P9" s="199"/>
      <c r="Q9" s="199"/>
      <c r="R9" s="199"/>
      <c r="S9" s="199"/>
      <c r="T9" s="199"/>
      <c r="U9" s="199"/>
      <c r="V9" s="199"/>
      <c r="W9" s="199"/>
      <c r="X9" s="199"/>
      <c r="Y9" s="199"/>
      <c r="Z9" s="199"/>
      <c r="AA9" s="199"/>
      <c r="AB9" s="199"/>
    </row>
    <row r="10" spans="1:28" ht="21" customHeight="1">
      <c r="A10" s="193"/>
      <c r="B10" s="198"/>
      <c r="C10" s="208" t="s">
        <v>49</v>
      </c>
      <c r="D10" s="209" t="s">
        <v>50</v>
      </c>
      <c r="E10" s="209" t="s">
        <v>82</v>
      </c>
      <c r="F10" s="210" t="s">
        <v>83</v>
      </c>
      <c r="G10" s="210" t="s">
        <v>84</v>
      </c>
      <c r="H10" s="211" t="s">
        <v>52</v>
      </c>
      <c r="I10" s="686" t="s">
        <v>36</v>
      </c>
      <c r="J10" s="181"/>
      <c r="K10" s="212"/>
      <c r="L10" s="212"/>
      <c r="M10" s="212"/>
      <c r="N10" s="212"/>
      <c r="O10" s="212"/>
      <c r="P10" s="212"/>
      <c r="Q10" s="212"/>
      <c r="R10" s="212"/>
      <c r="S10" s="212"/>
      <c r="T10" s="212"/>
      <c r="U10" s="212"/>
      <c r="V10" s="212"/>
      <c r="W10" s="212"/>
      <c r="X10" s="212"/>
      <c r="Y10" s="212"/>
      <c r="Z10" s="212"/>
      <c r="AA10" s="212"/>
      <c r="AB10" s="212"/>
    </row>
    <row r="11" spans="1:28" ht="16.5" customHeight="1">
      <c r="A11" s="200"/>
      <c r="B11" s="198"/>
      <c r="C11" s="213">
        <f t="shared" ref="C11:D11" si="0">+C7</f>
        <v>10</v>
      </c>
      <c r="D11" s="202">
        <f t="shared" si="0"/>
        <v>650</v>
      </c>
      <c r="E11" s="202">
        <f>+D8</f>
        <v>975</v>
      </c>
      <c r="F11" s="203">
        <f>+E7</f>
        <v>4</v>
      </c>
      <c r="G11" s="203">
        <f>+E8</f>
        <v>5</v>
      </c>
      <c r="H11" s="214">
        <f>+C11*E11*F11/D11/G11</f>
        <v>12</v>
      </c>
      <c r="I11" s="591"/>
      <c r="J11" s="181"/>
      <c r="K11" s="199"/>
      <c r="L11" s="199"/>
      <c r="M11" s="199"/>
      <c r="N11" s="199"/>
      <c r="O11" s="199"/>
      <c r="P11" s="199"/>
      <c r="Q11" s="199"/>
      <c r="R11" s="199"/>
      <c r="S11" s="199"/>
      <c r="T11" s="199"/>
      <c r="U11" s="199"/>
      <c r="V11" s="199"/>
      <c r="W11" s="199"/>
      <c r="X11" s="199"/>
      <c r="Y11" s="199"/>
      <c r="Z11" s="199"/>
      <c r="AA11" s="199"/>
      <c r="AB11" s="199"/>
    </row>
    <row r="12" spans="1:28" ht="16.5" customHeight="1">
      <c r="A12" s="193"/>
      <c r="B12" s="198"/>
      <c r="C12" s="687" t="s">
        <v>98</v>
      </c>
      <c r="D12" s="580"/>
      <c r="E12" s="580"/>
      <c r="F12" s="580"/>
      <c r="G12" s="580"/>
      <c r="H12" s="581"/>
      <c r="I12" s="591"/>
      <c r="J12" s="181"/>
      <c r="K12" s="199"/>
      <c r="L12" s="199"/>
      <c r="M12" s="199"/>
      <c r="N12" s="199"/>
      <c r="O12" s="199"/>
      <c r="P12" s="199"/>
      <c r="Q12" s="199"/>
      <c r="R12" s="199"/>
      <c r="S12" s="199"/>
      <c r="T12" s="199"/>
      <c r="U12" s="199"/>
      <c r="V12" s="199"/>
      <c r="W12" s="199"/>
      <c r="X12" s="199"/>
      <c r="Y12" s="199"/>
      <c r="Z12" s="199"/>
      <c r="AA12" s="199"/>
      <c r="AB12" s="199"/>
    </row>
    <row r="13" spans="1:28" ht="15.75" customHeight="1">
      <c r="A13" s="193"/>
      <c r="B13" s="198"/>
      <c r="C13" s="688"/>
      <c r="D13" s="583"/>
      <c r="E13" s="583"/>
      <c r="F13" s="583"/>
      <c r="G13" s="583"/>
      <c r="H13" s="584"/>
      <c r="I13" s="591"/>
      <c r="J13" s="181"/>
      <c r="K13" s="199"/>
      <c r="L13" s="199"/>
      <c r="M13" s="199"/>
      <c r="N13" s="199"/>
      <c r="O13" s="199"/>
      <c r="P13" s="199"/>
      <c r="Q13" s="199"/>
      <c r="R13" s="199"/>
      <c r="S13" s="199"/>
      <c r="T13" s="199"/>
      <c r="U13" s="199"/>
      <c r="V13" s="199"/>
      <c r="W13" s="199"/>
      <c r="X13" s="199"/>
      <c r="Y13" s="199"/>
      <c r="Z13" s="199"/>
      <c r="AA13" s="199"/>
      <c r="AB13" s="199"/>
    </row>
    <row r="14" spans="1:28" ht="15.75" customHeight="1">
      <c r="A14" s="193"/>
      <c r="B14" s="198"/>
      <c r="C14" s="673"/>
      <c r="D14" s="586"/>
      <c r="E14" s="586"/>
      <c r="F14" s="586"/>
      <c r="G14" s="586"/>
      <c r="H14" s="587"/>
      <c r="I14" s="577"/>
      <c r="J14" s="181"/>
      <c r="K14" s="199"/>
      <c r="L14" s="199"/>
      <c r="M14" s="199"/>
      <c r="N14" s="199"/>
      <c r="O14" s="199"/>
      <c r="P14" s="199"/>
      <c r="Q14" s="199"/>
      <c r="R14" s="199"/>
      <c r="S14" s="199"/>
      <c r="T14" s="199"/>
      <c r="U14" s="199"/>
      <c r="V14" s="199"/>
      <c r="W14" s="199"/>
      <c r="X14" s="199"/>
      <c r="Y14" s="199"/>
      <c r="Z14" s="199"/>
      <c r="AA14" s="199"/>
      <c r="AB14" s="199"/>
    </row>
    <row r="15" spans="1:28" ht="16.5" customHeight="1">
      <c r="A15" s="215"/>
      <c r="B15" s="198"/>
      <c r="C15" s="689" t="s">
        <v>54</v>
      </c>
      <c r="D15" s="567"/>
      <c r="E15" s="567"/>
      <c r="F15" s="567"/>
      <c r="G15" s="567"/>
      <c r="H15" s="568"/>
      <c r="I15" s="686" t="s">
        <v>88</v>
      </c>
      <c r="J15" s="181"/>
      <c r="K15" s="199"/>
      <c r="L15" s="199"/>
      <c r="M15" s="199"/>
      <c r="N15" s="199"/>
      <c r="O15" s="199"/>
      <c r="P15" s="199"/>
      <c r="Q15" s="199"/>
      <c r="R15" s="199"/>
      <c r="S15" s="199"/>
      <c r="T15" s="199"/>
      <c r="U15" s="199"/>
      <c r="V15" s="199"/>
      <c r="W15" s="199"/>
      <c r="X15" s="199"/>
      <c r="Y15" s="199"/>
      <c r="Z15" s="199"/>
      <c r="AA15" s="199"/>
      <c r="AB15" s="199"/>
    </row>
    <row r="16" spans="1:28" ht="20.25" customHeight="1">
      <c r="A16" s="193"/>
      <c r="B16" s="198"/>
      <c r="C16" s="681" t="s">
        <v>56</v>
      </c>
      <c r="D16" s="568"/>
      <c r="E16" s="690" t="s">
        <v>99</v>
      </c>
      <c r="F16" s="568"/>
      <c r="G16" s="691" t="s">
        <v>89</v>
      </c>
      <c r="H16" s="568"/>
      <c r="I16" s="591"/>
      <c r="J16" s="181"/>
      <c r="K16" s="199"/>
      <c r="L16" s="199"/>
      <c r="M16" s="199"/>
      <c r="N16" s="199"/>
      <c r="O16" s="199"/>
      <c r="P16" s="199"/>
      <c r="Q16" s="199"/>
      <c r="R16" s="199"/>
      <c r="S16" s="199"/>
      <c r="T16" s="199"/>
      <c r="U16" s="199"/>
      <c r="V16" s="199"/>
      <c r="W16" s="199"/>
      <c r="X16" s="199"/>
      <c r="Y16" s="199"/>
      <c r="Z16" s="199"/>
      <c r="AA16" s="199"/>
      <c r="AB16" s="199"/>
    </row>
    <row r="17" spans="1:28" ht="16.5" customHeight="1">
      <c r="A17" s="200"/>
      <c r="B17" s="198"/>
      <c r="C17" s="679">
        <v>10</v>
      </c>
      <c r="D17" s="568"/>
      <c r="E17" s="680">
        <v>650</v>
      </c>
      <c r="F17" s="568"/>
      <c r="G17" s="680">
        <v>4</v>
      </c>
      <c r="H17" s="568"/>
      <c r="I17" s="591"/>
      <c r="J17" s="181"/>
      <c r="K17" s="199"/>
      <c r="L17" s="199"/>
      <c r="M17" s="199"/>
      <c r="N17" s="199"/>
      <c r="O17" s="199"/>
      <c r="P17" s="199"/>
      <c r="Q17" s="199"/>
      <c r="R17" s="199"/>
      <c r="S17" s="199"/>
      <c r="T17" s="199"/>
      <c r="U17" s="199"/>
      <c r="V17" s="199"/>
      <c r="W17" s="199"/>
      <c r="X17" s="199"/>
      <c r="Y17" s="199"/>
      <c r="Z17" s="199"/>
      <c r="AA17" s="199"/>
      <c r="AB17" s="199"/>
    </row>
    <row r="18" spans="1:28" ht="16.5" customHeight="1">
      <c r="A18" s="200"/>
      <c r="B18" s="198"/>
      <c r="C18" s="682" t="s">
        <v>44</v>
      </c>
      <c r="D18" s="568"/>
      <c r="E18" s="683">
        <v>975</v>
      </c>
      <c r="F18" s="568"/>
      <c r="G18" s="683">
        <v>5</v>
      </c>
      <c r="H18" s="568"/>
      <c r="I18" s="577"/>
      <c r="J18" s="181"/>
      <c r="K18" s="199"/>
      <c r="L18" s="199"/>
      <c r="M18" s="199"/>
      <c r="N18" s="199"/>
      <c r="O18" s="199"/>
      <c r="P18" s="199"/>
      <c r="Q18" s="199"/>
      <c r="R18" s="199"/>
      <c r="S18" s="199"/>
      <c r="T18" s="199"/>
      <c r="U18" s="199"/>
      <c r="V18" s="199"/>
      <c r="W18" s="199"/>
      <c r="X18" s="199"/>
      <c r="Y18" s="199"/>
      <c r="Z18" s="199"/>
      <c r="AA18" s="199"/>
      <c r="AB18" s="199"/>
    </row>
    <row r="19" spans="1:28" ht="7.5" customHeight="1">
      <c r="A19" s="193"/>
      <c r="B19" s="684"/>
      <c r="C19" s="663"/>
      <c r="D19" s="663"/>
      <c r="E19" s="663"/>
      <c r="F19" s="663"/>
      <c r="G19" s="663"/>
      <c r="H19" s="663"/>
      <c r="I19" s="685"/>
      <c r="J19" s="216"/>
      <c r="K19" s="199"/>
      <c r="L19" s="199"/>
      <c r="M19" s="199"/>
      <c r="N19" s="199"/>
      <c r="O19" s="199"/>
      <c r="P19" s="199"/>
      <c r="Q19" s="199"/>
      <c r="R19" s="199"/>
      <c r="S19" s="199"/>
      <c r="T19" s="199"/>
      <c r="U19" s="199"/>
      <c r="V19" s="199"/>
      <c r="W19" s="199"/>
      <c r="X19" s="199"/>
      <c r="Y19" s="199"/>
      <c r="Z19" s="199"/>
      <c r="AA19" s="199"/>
      <c r="AB19" s="199"/>
    </row>
    <row r="20" spans="1:28" ht="16.5" customHeight="1">
      <c r="A20" s="193"/>
      <c r="B20" s="193"/>
      <c r="C20" s="217"/>
      <c r="D20" s="217"/>
      <c r="E20" s="217"/>
      <c r="F20" s="217"/>
      <c r="G20" s="217"/>
      <c r="H20" s="217"/>
      <c r="I20" s="199"/>
      <c r="J20" s="199"/>
      <c r="K20" s="199"/>
      <c r="L20" s="199"/>
      <c r="M20" s="199"/>
      <c r="N20" s="199"/>
      <c r="O20" s="199"/>
      <c r="P20" s="199"/>
      <c r="Q20" s="199"/>
      <c r="R20" s="199"/>
      <c r="S20" s="199"/>
      <c r="T20" s="199"/>
      <c r="U20" s="199"/>
      <c r="V20" s="199"/>
      <c r="W20" s="199"/>
      <c r="X20" s="199"/>
      <c r="Y20" s="199"/>
      <c r="Z20" s="199"/>
      <c r="AA20" s="199"/>
      <c r="AB20" s="199"/>
    </row>
    <row r="21" spans="1:28" ht="15.75" customHeight="1">
      <c r="A21" s="195"/>
      <c r="B21" s="195"/>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row>
    <row r="22" spans="1:28" ht="15.75" customHeight="1">
      <c r="A22" s="195"/>
      <c r="B22" s="195"/>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row>
    <row r="23" spans="1:28" ht="15.75" customHeight="1">
      <c r="A23" s="195"/>
      <c r="B23" s="195"/>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row>
    <row r="24" spans="1:28" ht="15.75" customHeight="1">
      <c r="A24" s="195"/>
      <c r="B24" s="195"/>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row>
    <row r="25" spans="1:28" ht="15.75" customHeight="1">
      <c r="A25" s="195"/>
      <c r="B25" s="195"/>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row>
    <row r="26" spans="1:28" ht="15.75" customHeight="1">
      <c r="A26" s="195"/>
      <c r="B26" s="195"/>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row>
    <row r="27" spans="1:28" ht="15.75" customHeight="1">
      <c r="A27" s="195"/>
      <c r="B27" s="195"/>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row>
    <row r="28" spans="1:28" ht="15.75" customHeight="1">
      <c r="A28" s="195"/>
      <c r="B28" s="195"/>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row>
    <row r="29" spans="1:28" ht="15.75" customHeight="1">
      <c r="A29" s="195"/>
      <c r="B29" s="195"/>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row>
    <row r="30" spans="1:28" ht="15.75" customHeight="1">
      <c r="A30" s="195"/>
      <c r="B30" s="195"/>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row>
    <row r="31" spans="1:28" ht="15.75" customHeight="1">
      <c r="A31" s="195"/>
      <c r="B31" s="195"/>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row>
    <row r="32" spans="1:28" ht="15.75" customHeight="1">
      <c r="A32" s="195"/>
      <c r="B32" s="195"/>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row>
    <row r="33" spans="1:28" ht="15.75" customHeight="1">
      <c r="A33" s="195"/>
      <c r="B33" s="195"/>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row>
    <row r="34" spans="1:28" ht="15.75" customHeight="1">
      <c r="A34" s="195"/>
      <c r="B34" s="195"/>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row>
    <row r="35" spans="1:28" ht="15.75" customHeight="1">
      <c r="A35" s="195"/>
      <c r="B35" s="195"/>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row>
    <row r="36" spans="1:28" ht="15.75" customHeight="1">
      <c r="A36" s="195"/>
      <c r="B36" s="195"/>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row>
    <row r="37" spans="1:28" ht="15.75" customHeight="1">
      <c r="A37" s="195"/>
      <c r="B37" s="195"/>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row>
    <row r="38" spans="1:28" ht="15.75" customHeight="1">
      <c r="A38" s="195"/>
      <c r="B38" s="195"/>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row>
    <row r="39" spans="1:28" ht="15.75" customHeight="1">
      <c r="A39" s="195"/>
      <c r="B39" s="195"/>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row>
    <row r="40" spans="1:28" ht="15.75" customHeight="1">
      <c r="A40" s="195"/>
      <c r="B40" s="195"/>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row>
    <row r="41" spans="1:28" ht="15.75" customHeight="1">
      <c r="A41" s="195"/>
      <c r="B41" s="195"/>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row>
    <row r="42" spans="1:28" ht="15.75" customHeight="1">
      <c r="A42" s="195"/>
      <c r="B42" s="195"/>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row>
    <row r="43" spans="1:28" ht="15.75" customHeight="1">
      <c r="A43" s="195"/>
      <c r="B43" s="195"/>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row>
    <row r="44" spans="1:28" ht="15.75" customHeight="1">
      <c r="A44" s="195"/>
      <c r="B44" s="195"/>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row>
    <row r="45" spans="1:28" ht="15.75" customHeight="1">
      <c r="A45" s="195"/>
      <c r="B45" s="195"/>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row>
    <row r="46" spans="1:28" ht="15.75" customHeight="1">
      <c r="A46" s="195"/>
      <c r="B46" s="195"/>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row>
    <row r="47" spans="1:28" ht="15.75" customHeight="1">
      <c r="A47" s="195"/>
      <c r="B47" s="195"/>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row>
    <row r="48" spans="1:28" ht="15.75" customHeight="1">
      <c r="A48" s="195"/>
      <c r="B48" s="195"/>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row>
    <row r="49" spans="1:28" ht="15.75" customHeight="1">
      <c r="A49" s="195"/>
      <c r="B49" s="195"/>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row>
    <row r="50" spans="1:28" ht="15.75" customHeight="1">
      <c r="A50" s="195"/>
      <c r="B50" s="195"/>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row>
    <row r="51" spans="1:28" ht="15.75" customHeight="1">
      <c r="A51" s="195"/>
      <c r="B51" s="195"/>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row>
    <row r="52" spans="1:28" ht="15.75" customHeight="1">
      <c r="A52" s="195"/>
      <c r="B52" s="195"/>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row>
    <row r="53" spans="1:28" ht="15.75" customHeight="1">
      <c r="A53" s="195"/>
      <c r="B53" s="195"/>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row>
    <row r="54" spans="1:28" ht="15.75" customHeight="1">
      <c r="A54" s="195"/>
      <c r="B54" s="195"/>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row>
    <row r="55" spans="1:28" ht="15.75" customHeight="1">
      <c r="A55" s="195"/>
      <c r="B55" s="195"/>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row>
    <row r="56" spans="1:28" ht="15.75" customHeight="1">
      <c r="A56" s="195"/>
      <c r="B56" s="195"/>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row>
    <row r="57" spans="1:28" ht="15.75" customHeight="1">
      <c r="A57" s="195"/>
      <c r="B57" s="195"/>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row>
    <row r="58" spans="1:28" ht="15.75" customHeight="1">
      <c r="A58" s="195"/>
      <c r="B58" s="195"/>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row>
    <row r="59" spans="1:28" ht="15.75" customHeight="1">
      <c r="A59" s="195"/>
      <c r="B59" s="195"/>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row>
    <row r="60" spans="1:28" ht="15.75" customHeight="1">
      <c r="A60" s="195"/>
      <c r="B60" s="195"/>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row>
    <row r="61" spans="1:28" ht="15.75" customHeight="1">
      <c r="A61" s="195"/>
      <c r="B61" s="195"/>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row>
    <row r="62" spans="1:28" ht="15.75" customHeight="1">
      <c r="A62" s="195"/>
      <c r="B62" s="195"/>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row>
    <row r="63" spans="1:28" ht="15.75" customHeight="1">
      <c r="A63" s="195"/>
      <c r="B63" s="195"/>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row>
    <row r="64" spans="1:28" ht="15.75" customHeight="1">
      <c r="A64" s="195"/>
      <c r="B64" s="195"/>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row>
    <row r="65" spans="1:28" ht="15.75" customHeight="1">
      <c r="A65" s="195"/>
      <c r="B65" s="195"/>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row>
    <row r="66" spans="1:28" ht="15.75" customHeight="1">
      <c r="A66" s="195"/>
      <c r="B66" s="195"/>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row>
    <row r="67" spans="1:28" ht="15.75" customHeight="1">
      <c r="A67" s="195"/>
      <c r="B67" s="195"/>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row>
    <row r="68" spans="1:28" ht="15.75" customHeight="1">
      <c r="A68" s="195"/>
      <c r="B68" s="195"/>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row>
    <row r="69" spans="1:28" ht="15.75" customHeight="1">
      <c r="A69" s="195"/>
      <c r="B69" s="195"/>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row>
    <row r="70" spans="1:28" ht="15.75" customHeight="1">
      <c r="A70" s="195"/>
      <c r="B70" s="195"/>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row>
    <row r="71" spans="1:28" ht="15.75" customHeight="1">
      <c r="A71" s="195"/>
      <c r="B71" s="195"/>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row>
    <row r="72" spans="1:28" ht="15.75" customHeight="1">
      <c r="A72" s="195"/>
      <c r="B72" s="195"/>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row>
    <row r="73" spans="1:28" ht="15.75" customHeight="1">
      <c r="A73" s="195"/>
      <c r="B73" s="195"/>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row>
    <row r="74" spans="1:28" ht="15.75" customHeight="1">
      <c r="A74" s="195"/>
      <c r="B74" s="195"/>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row>
    <row r="75" spans="1:28" ht="15.75" customHeight="1">
      <c r="A75" s="195"/>
      <c r="B75" s="195"/>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row>
    <row r="76" spans="1:28" ht="15.75" customHeight="1">
      <c r="A76" s="195"/>
      <c r="B76" s="195"/>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row>
    <row r="77" spans="1:28" ht="15.75" customHeight="1">
      <c r="A77" s="195"/>
      <c r="B77" s="195"/>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row>
    <row r="78" spans="1:28" ht="15.75" customHeight="1">
      <c r="A78" s="195"/>
      <c r="B78" s="195"/>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row>
    <row r="79" spans="1:28" ht="15.75" customHeight="1">
      <c r="A79" s="195"/>
      <c r="B79" s="195"/>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row>
    <row r="80" spans="1:28" ht="15.75" customHeight="1">
      <c r="A80" s="195"/>
      <c r="B80" s="195"/>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row>
    <row r="81" spans="1:28" ht="15.75" customHeight="1">
      <c r="A81" s="195"/>
      <c r="B81" s="195"/>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row>
    <row r="82" spans="1:28" ht="15.75" customHeight="1">
      <c r="A82" s="195"/>
      <c r="B82" s="195"/>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row>
    <row r="83" spans="1:28" ht="15.75" customHeight="1">
      <c r="A83" s="195"/>
      <c r="B83" s="195"/>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row>
    <row r="84" spans="1:28" ht="15.75" customHeight="1">
      <c r="A84" s="195"/>
      <c r="B84" s="195"/>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row>
    <row r="85" spans="1:28" ht="15.75" customHeight="1">
      <c r="A85" s="195"/>
      <c r="B85" s="195"/>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row>
    <row r="86" spans="1:28" ht="15.75" customHeight="1">
      <c r="A86" s="195"/>
      <c r="B86" s="195"/>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row>
    <row r="87" spans="1:28" ht="15.75" customHeight="1">
      <c r="A87" s="195"/>
      <c r="B87" s="195"/>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row>
    <row r="88" spans="1:28" ht="15.75" customHeight="1">
      <c r="A88" s="195"/>
      <c r="B88" s="195"/>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row>
    <row r="89" spans="1:28" ht="15.75" customHeight="1">
      <c r="A89" s="195"/>
      <c r="B89" s="195"/>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row>
    <row r="90" spans="1:28" ht="15.75" customHeight="1">
      <c r="A90" s="195"/>
      <c r="B90" s="195"/>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row>
    <row r="91" spans="1:28" ht="15.75" customHeight="1">
      <c r="A91" s="195"/>
      <c r="B91" s="195"/>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row>
    <row r="92" spans="1:28" ht="15.75" customHeight="1">
      <c r="A92" s="195"/>
      <c r="B92" s="195"/>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row>
    <row r="93" spans="1:28" ht="15.75" customHeight="1">
      <c r="A93" s="195"/>
      <c r="B93" s="195"/>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row>
    <row r="94" spans="1:28" ht="15.75" customHeight="1">
      <c r="A94" s="195"/>
      <c r="B94" s="195"/>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row>
    <row r="95" spans="1:28" ht="15.75" customHeight="1">
      <c r="A95" s="195"/>
      <c r="B95" s="195"/>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row>
    <row r="96" spans="1:28" ht="15.75" customHeight="1">
      <c r="A96" s="195"/>
      <c r="B96" s="195"/>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row>
    <row r="97" spans="1:28" ht="15.75" customHeight="1">
      <c r="A97" s="195"/>
      <c r="B97" s="195"/>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row>
    <row r="98" spans="1:28" ht="15.75" customHeight="1">
      <c r="A98" s="195"/>
      <c r="B98" s="195"/>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row>
    <row r="99" spans="1:28" ht="15.75" customHeight="1">
      <c r="A99" s="195"/>
      <c r="B99" s="195"/>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row>
    <row r="100" spans="1:28" ht="15.75" customHeight="1">
      <c r="A100" s="195"/>
      <c r="B100" s="195"/>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row>
    <row r="101" spans="1:28" ht="15.75" customHeight="1">
      <c r="A101" s="195"/>
      <c r="B101" s="195"/>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row>
    <row r="102" spans="1:28" ht="15.75" customHeight="1">
      <c r="A102" s="195"/>
      <c r="B102" s="195"/>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row>
    <row r="103" spans="1:28" ht="15.75" customHeight="1">
      <c r="A103" s="195"/>
      <c r="B103" s="195"/>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row>
    <row r="104" spans="1:28" ht="15.75" customHeight="1">
      <c r="A104" s="195"/>
      <c r="B104" s="195"/>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row>
    <row r="105" spans="1:28" ht="15.75" customHeight="1">
      <c r="A105" s="195"/>
      <c r="B105" s="195"/>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row>
    <row r="106" spans="1:28" ht="15.75" customHeight="1">
      <c r="A106" s="195"/>
      <c r="B106" s="195"/>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row>
    <row r="107" spans="1:28" ht="15.75" customHeight="1">
      <c r="A107" s="195"/>
      <c r="B107" s="195"/>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row>
    <row r="108" spans="1:28" ht="15.75" customHeight="1">
      <c r="A108" s="195"/>
      <c r="B108" s="195"/>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row>
    <row r="109" spans="1:28" ht="15.75" customHeight="1">
      <c r="A109" s="195"/>
      <c r="B109" s="195"/>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row>
    <row r="110" spans="1:28" ht="15.75" customHeight="1">
      <c r="A110" s="195"/>
      <c r="B110" s="195"/>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row>
    <row r="111" spans="1:28" ht="15.75" customHeight="1">
      <c r="A111" s="195"/>
      <c r="B111" s="195"/>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row>
    <row r="112" spans="1:28" ht="15.75" customHeight="1">
      <c r="A112" s="195"/>
      <c r="B112" s="195"/>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row>
    <row r="113" spans="1:28" ht="15.75" customHeight="1">
      <c r="A113" s="195"/>
      <c r="B113" s="195"/>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row>
    <row r="114" spans="1:28" ht="15.75" customHeight="1">
      <c r="A114" s="195"/>
      <c r="B114" s="195"/>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row>
    <row r="115" spans="1:28" ht="15.75" customHeight="1">
      <c r="A115" s="195"/>
      <c r="B115" s="195"/>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row>
    <row r="116" spans="1:28" ht="15.75" customHeight="1">
      <c r="A116" s="195"/>
      <c r="B116" s="195"/>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row>
    <row r="117" spans="1:28" ht="15.75" customHeight="1">
      <c r="A117" s="195"/>
      <c r="B117" s="195"/>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row>
    <row r="118" spans="1:28" ht="15.75" customHeight="1">
      <c r="A118" s="195"/>
      <c r="B118" s="195"/>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row>
    <row r="119" spans="1:28" ht="15.75" customHeight="1">
      <c r="A119" s="195"/>
      <c r="B119" s="195"/>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row>
    <row r="120" spans="1:28" ht="15.75" customHeight="1">
      <c r="A120" s="195"/>
      <c r="B120" s="195"/>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c r="AA120" s="199"/>
      <c r="AB120" s="199"/>
    </row>
    <row r="121" spans="1:28" ht="15.75" customHeight="1">
      <c r="A121" s="195"/>
      <c r="B121" s="195"/>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c r="AA121" s="199"/>
      <c r="AB121" s="199"/>
    </row>
    <row r="122" spans="1:28" ht="15.75" customHeight="1">
      <c r="A122" s="195"/>
      <c r="B122" s="195"/>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c r="AA122" s="199"/>
      <c r="AB122" s="199"/>
    </row>
    <row r="123" spans="1:28" ht="15.75" customHeight="1">
      <c r="A123" s="195"/>
      <c r="B123" s="195"/>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c r="AA123" s="199"/>
      <c r="AB123" s="199"/>
    </row>
    <row r="124" spans="1:28" ht="15.75" customHeight="1">
      <c r="A124" s="195"/>
      <c r="B124" s="195"/>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row>
    <row r="125" spans="1:28" ht="15.75" customHeight="1">
      <c r="A125" s="195"/>
      <c r="B125" s="195"/>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row>
    <row r="126" spans="1:28" ht="15.75" customHeight="1">
      <c r="A126" s="195"/>
      <c r="B126" s="195"/>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c r="AA126" s="199"/>
      <c r="AB126" s="199"/>
    </row>
    <row r="127" spans="1:28" ht="15.75" customHeight="1">
      <c r="A127" s="195"/>
      <c r="B127" s="195"/>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row>
    <row r="128" spans="1:28" ht="15.75" customHeight="1">
      <c r="A128" s="195"/>
      <c r="B128" s="195"/>
      <c r="C128" s="199"/>
      <c r="D128" s="199"/>
      <c r="E128" s="199"/>
      <c r="F128" s="199"/>
      <c r="G128" s="199"/>
      <c r="H128" s="199"/>
      <c r="I128" s="199"/>
      <c r="J128" s="199"/>
      <c r="K128" s="199"/>
      <c r="L128" s="199"/>
      <c r="M128" s="199"/>
      <c r="N128" s="199"/>
      <c r="O128" s="199"/>
      <c r="P128" s="199"/>
      <c r="Q128" s="199"/>
      <c r="R128" s="199"/>
      <c r="S128" s="199"/>
      <c r="T128" s="199"/>
      <c r="U128" s="199"/>
      <c r="V128" s="199"/>
      <c r="W128" s="199"/>
      <c r="X128" s="199"/>
      <c r="Y128" s="199"/>
      <c r="Z128" s="199"/>
      <c r="AA128" s="199"/>
      <c r="AB128" s="199"/>
    </row>
    <row r="129" spans="1:28" ht="15.75" customHeight="1">
      <c r="A129" s="195"/>
      <c r="B129" s="195"/>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199"/>
      <c r="AB129" s="199"/>
    </row>
    <row r="130" spans="1:28" ht="15.75" customHeight="1">
      <c r="A130" s="195"/>
      <c r="B130" s="195"/>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c r="AA130" s="199"/>
      <c r="AB130" s="199"/>
    </row>
    <row r="131" spans="1:28" ht="15.75" customHeight="1">
      <c r="A131" s="195"/>
      <c r="B131" s="195"/>
      <c r="C131" s="199"/>
      <c r="D131" s="199"/>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c r="AA131" s="199"/>
      <c r="AB131" s="199"/>
    </row>
    <row r="132" spans="1:28" ht="15.75" customHeight="1">
      <c r="A132" s="195"/>
      <c r="B132" s="195"/>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199"/>
      <c r="AB132" s="199"/>
    </row>
    <row r="133" spans="1:28" ht="15.75" customHeight="1">
      <c r="A133" s="195"/>
      <c r="B133" s="195"/>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row>
    <row r="134" spans="1:28" ht="15.75" customHeight="1">
      <c r="A134" s="195"/>
      <c r="B134" s="195"/>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199"/>
      <c r="AB134" s="199"/>
    </row>
    <row r="135" spans="1:28" ht="15.75" customHeight="1">
      <c r="A135" s="195"/>
      <c r="B135" s="195"/>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199"/>
      <c r="AB135" s="199"/>
    </row>
    <row r="136" spans="1:28" ht="15.75" customHeight="1">
      <c r="A136" s="195"/>
      <c r="B136" s="195"/>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c r="AA136" s="199"/>
      <c r="AB136" s="199"/>
    </row>
    <row r="137" spans="1:28" ht="15.75" customHeight="1">
      <c r="A137" s="195"/>
      <c r="B137" s="195"/>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row>
    <row r="138" spans="1:28" ht="15.75" customHeight="1">
      <c r="A138" s="195"/>
      <c r="B138" s="195"/>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row>
    <row r="139" spans="1:28" ht="15.75" customHeight="1">
      <c r="A139" s="195"/>
      <c r="B139" s="195"/>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row>
    <row r="140" spans="1:28" ht="15.75" customHeight="1">
      <c r="A140" s="195"/>
      <c r="B140" s="195"/>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row>
    <row r="141" spans="1:28" ht="15.75" customHeight="1">
      <c r="A141" s="195"/>
      <c r="B141" s="195"/>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c r="AA141" s="199"/>
      <c r="AB141" s="199"/>
    </row>
    <row r="142" spans="1:28" ht="15.75" customHeight="1">
      <c r="A142" s="195"/>
      <c r="B142" s="195"/>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c r="AA142" s="199"/>
      <c r="AB142" s="199"/>
    </row>
    <row r="143" spans="1:28" ht="15.75" customHeight="1">
      <c r="A143" s="195"/>
      <c r="B143" s="195"/>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c r="AA143" s="199"/>
      <c r="AB143" s="199"/>
    </row>
    <row r="144" spans="1:28" ht="15.75" customHeight="1">
      <c r="A144" s="195"/>
      <c r="B144" s="195"/>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c r="AA144" s="199"/>
      <c r="AB144" s="199"/>
    </row>
    <row r="145" spans="1:28" ht="15.75" customHeight="1">
      <c r="A145" s="195"/>
      <c r="B145" s="195"/>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row>
    <row r="146" spans="1:28" ht="15.75" customHeight="1">
      <c r="A146" s="195"/>
      <c r="B146" s="195"/>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c r="AA146" s="199"/>
      <c r="AB146" s="199"/>
    </row>
    <row r="147" spans="1:28" ht="15.75" customHeight="1">
      <c r="A147" s="195"/>
      <c r="B147" s="195"/>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c r="AA147" s="199"/>
      <c r="AB147" s="199"/>
    </row>
    <row r="148" spans="1:28" ht="15.75" customHeight="1">
      <c r="A148" s="195"/>
      <c r="B148" s="195"/>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c r="AA148" s="199"/>
      <c r="AB148" s="199"/>
    </row>
    <row r="149" spans="1:28" ht="15.75" customHeight="1">
      <c r="A149" s="195"/>
      <c r="B149" s="195"/>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c r="AA149" s="199"/>
      <c r="AB149" s="199"/>
    </row>
    <row r="150" spans="1:28" ht="15.75" customHeight="1">
      <c r="A150" s="195"/>
      <c r="B150" s="195"/>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c r="AA150" s="199"/>
      <c r="AB150" s="199"/>
    </row>
    <row r="151" spans="1:28" ht="15.75" customHeight="1">
      <c r="A151" s="195"/>
      <c r="B151" s="195"/>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c r="AA151" s="199"/>
      <c r="AB151" s="199"/>
    </row>
    <row r="152" spans="1:28" ht="15.75" customHeight="1">
      <c r="A152" s="195"/>
      <c r="B152" s="195"/>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c r="AA152" s="199"/>
      <c r="AB152" s="199"/>
    </row>
    <row r="153" spans="1:28" ht="15.75" customHeight="1">
      <c r="A153" s="195"/>
      <c r="B153" s="195"/>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c r="AA153" s="199"/>
      <c r="AB153" s="199"/>
    </row>
    <row r="154" spans="1:28" ht="15.75" customHeight="1">
      <c r="A154" s="195"/>
      <c r="B154" s="195"/>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c r="AA154" s="199"/>
      <c r="AB154" s="199"/>
    </row>
    <row r="155" spans="1:28" ht="15.75" customHeight="1">
      <c r="A155" s="195"/>
      <c r="B155" s="195"/>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c r="AA155" s="199"/>
      <c r="AB155" s="199"/>
    </row>
    <row r="156" spans="1:28" ht="15.75" customHeight="1">
      <c r="A156" s="195"/>
      <c r="B156" s="195"/>
      <c r="C156" s="199"/>
      <c r="D156" s="199"/>
      <c r="E156" s="199"/>
      <c r="F156" s="199"/>
      <c r="G156" s="199"/>
      <c r="H156" s="199"/>
      <c r="I156" s="199"/>
      <c r="J156" s="199"/>
      <c r="K156" s="199"/>
      <c r="L156" s="199"/>
      <c r="M156" s="199"/>
      <c r="N156" s="199"/>
      <c r="O156" s="199"/>
      <c r="P156" s="199"/>
      <c r="Q156" s="199"/>
      <c r="R156" s="199"/>
      <c r="S156" s="199"/>
      <c r="T156" s="199"/>
      <c r="U156" s="199"/>
      <c r="V156" s="199"/>
      <c r="W156" s="199"/>
      <c r="X156" s="199"/>
      <c r="Y156" s="199"/>
      <c r="Z156" s="199"/>
      <c r="AA156" s="199"/>
      <c r="AB156" s="199"/>
    </row>
    <row r="157" spans="1:28" ht="15.75" customHeight="1">
      <c r="A157" s="195"/>
      <c r="B157" s="195"/>
      <c r="C157" s="199"/>
      <c r="D157" s="199"/>
      <c r="E157" s="199"/>
      <c r="F157" s="199"/>
      <c r="G157" s="199"/>
      <c r="H157" s="199"/>
      <c r="I157" s="199"/>
      <c r="J157" s="199"/>
      <c r="K157" s="199"/>
      <c r="L157" s="199"/>
      <c r="M157" s="199"/>
      <c r="N157" s="199"/>
      <c r="O157" s="199"/>
      <c r="P157" s="199"/>
      <c r="Q157" s="199"/>
      <c r="R157" s="199"/>
      <c r="S157" s="199"/>
      <c r="T157" s="199"/>
      <c r="U157" s="199"/>
      <c r="V157" s="199"/>
      <c r="W157" s="199"/>
      <c r="X157" s="199"/>
      <c r="Y157" s="199"/>
      <c r="Z157" s="199"/>
      <c r="AA157" s="199"/>
      <c r="AB157" s="199"/>
    </row>
    <row r="158" spans="1:28" ht="15.75" customHeight="1">
      <c r="A158" s="195"/>
      <c r="B158" s="195"/>
      <c r="C158" s="199"/>
      <c r="D158" s="199"/>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c r="AA158" s="199"/>
      <c r="AB158" s="199"/>
    </row>
    <row r="159" spans="1:28" ht="15.75" customHeight="1">
      <c r="A159" s="195"/>
      <c r="B159" s="195"/>
      <c r="C159" s="199"/>
      <c r="D159" s="199"/>
      <c r="E159" s="199"/>
      <c r="F159" s="199"/>
      <c r="G159" s="199"/>
      <c r="H159" s="199"/>
      <c r="I159" s="199"/>
      <c r="J159" s="199"/>
      <c r="K159" s="199"/>
      <c r="L159" s="199"/>
      <c r="M159" s="199"/>
      <c r="N159" s="199"/>
      <c r="O159" s="199"/>
      <c r="P159" s="199"/>
      <c r="Q159" s="199"/>
      <c r="R159" s="199"/>
      <c r="S159" s="199"/>
      <c r="T159" s="199"/>
      <c r="U159" s="199"/>
      <c r="V159" s="199"/>
      <c r="W159" s="199"/>
      <c r="X159" s="199"/>
      <c r="Y159" s="199"/>
      <c r="Z159" s="199"/>
      <c r="AA159" s="199"/>
      <c r="AB159" s="199"/>
    </row>
    <row r="160" spans="1:28" ht="15.75" customHeight="1">
      <c r="A160" s="195"/>
      <c r="B160" s="195"/>
      <c r="C160" s="199"/>
      <c r="D160" s="199"/>
      <c r="E160" s="199"/>
      <c r="F160" s="199"/>
      <c r="G160" s="199"/>
      <c r="H160" s="199"/>
      <c r="I160" s="199"/>
      <c r="J160" s="199"/>
      <c r="K160" s="199"/>
      <c r="L160" s="199"/>
      <c r="M160" s="199"/>
      <c r="N160" s="199"/>
      <c r="O160" s="199"/>
      <c r="P160" s="199"/>
      <c r="Q160" s="199"/>
      <c r="R160" s="199"/>
      <c r="S160" s="199"/>
      <c r="T160" s="199"/>
      <c r="U160" s="199"/>
      <c r="V160" s="199"/>
      <c r="W160" s="199"/>
      <c r="X160" s="199"/>
      <c r="Y160" s="199"/>
      <c r="Z160" s="199"/>
      <c r="AA160" s="199"/>
      <c r="AB160" s="199"/>
    </row>
    <row r="161" spans="1:28" ht="15.75" customHeight="1">
      <c r="A161" s="195"/>
      <c r="B161" s="195"/>
      <c r="C161" s="199"/>
      <c r="D161" s="199"/>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199"/>
      <c r="AA161" s="199"/>
      <c r="AB161" s="199"/>
    </row>
    <row r="162" spans="1:28" ht="15.75" customHeight="1">
      <c r="A162" s="195"/>
      <c r="B162" s="195"/>
      <c r="C162" s="199"/>
      <c r="D162" s="199"/>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c r="AA162" s="199"/>
      <c r="AB162" s="199"/>
    </row>
    <row r="163" spans="1:28" ht="15.75" customHeight="1">
      <c r="A163" s="195"/>
      <c r="B163" s="195"/>
      <c r="C163" s="199"/>
      <c r="D163" s="199"/>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199"/>
      <c r="AA163" s="199"/>
      <c r="AB163" s="199"/>
    </row>
    <row r="164" spans="1:28" ht="15.75" customHeight="1">
      <c r="A164" s="195"/>
      <c r="B164" s="195"/>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row>
    <row r="165" spans="1:28" ht="15.75" customHeight="1">
      <c r="A165" s="195"/>
      <c r="B165" s="195"/>
      <c r="C165" s="199"/>
      <c r="D165" s="199"/>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c r="AA165" s="199"/>
      <c r="AB165" s="199"/>
    </row>
    <row r="166" spans="1:28" ht="15.75" customHeight="1">
      <c r="A166" s="195"/>
      <c r="B166" s="195"/>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c r="AA166" s="199"/>
      <c r="AB166" s="199"/>
    </row>
    <row r="167" spans="1:28" ht="15.75" customHeight="1">
      <c r="A167" s="195"/>
      <c r="B167" s="195"/>
      <c r="C167" s="199"/>
      <c r="D167" s="199"/>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c r="AA167" s="199"/>
      <c r="AB167" s="199"/>
    </row>
    <row r="168" spans="1:28" ht="15.75" customHeight="1">
      <c r="A168" s="195"/>
      <c r="B168" s="195"/>
      <c r="C168" s="199"/>
      <c r="D168" s="199"/>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c r="AA168" s="199"/>
      <c r="AB168" s="199"/>
    </row>
    <row r="169" spans="1:28" ht="15.75" customHeight="1">
      <c r="A169" s="195"/>
      <c r="B169" s="195"/>
      <c r="C169" s="199"/>
      <c r="D169" s="199"/>
      <c r="E169" s="199"/>
      <c r="F169" s="199"/>
      <c r="G169" s="199"/>
      <c r="H169" s="199"/>
      <c r="I169" s="199"/>
      <c r="J169" s="199"/>
      <c r="K169" s="199"/>
      <c r="L169" s="199"/>
      <c r="M169" s="199"/>
      <c r="N169" s="199"/>
      <c r="O169" s="199"/>
      <c r="P169" s="199"/>
      <c r="Q169" s="199"/>
      <c r="R169" s="199"/>
      <c r="S169" s="199"/>
      <c r="T169" s="199"/>
      <c r="U169" s="199"/>
      <c r="V169" s="199"/>
      <c r="W169" s="199"/>
      <c r="X169" s="199"/>
      <c r="Y169" s="199"/>
      <c r="Z169" s="199"/>
      <c r="AA169" s="199"/>
      <c r="AB169" s="199"/>
    </row>
    <row r="170" spans="1:28" ht="15.75" customHeight="1">
      <c r="A170" s="195"/>
      <c r="B170" s="195"/>
      <c r="C170" s="199"/>
      <c r="D170" s="199"/>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c r="AA170" s="199"/>
      <c r="AB170" s="199"/>
    </row>
    <row r="171" spans="1:28" ht="15.75" customHeight="1">
      <c r="A171" s="195"/>
      <c r="B171" s="195"/>
      <c r="C171" s="199"/>
      <c r="D171" s="199"/>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c r="AA171" s="199"/>
      <c r="AB171" s="199"/>
    </row>
    <row r="172" spans="1:28" ht="15.75" customHeight="1">
      <c r="A172" s="195"/>
      <c r="B172" s="195"/>
      <c r="C172" s="199"/>
      <c r="D172" s="199"/>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c r="AA172" s="199"/>
      <c r="AB172" s="199"/>
    </row>
    <row r="173" spans="1:28" ht="15.75" customHeight="1">
      <c r="A173" s="195"/>
      <c r="B173" s="195"/>
      <c r="C173" s="199"/>
      <c r="D173" s="199"/>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c r="AA173" s="199"/>
      <c r="AB173" s="199"/>
    </row>
    <row r="174" spans="1:28" ht="15.75" customHeight="1">
      <c r="A174" s="195"/>
      <c r="B174" s="195"/>
      <c r="C174" s="199"/>
      <c r="D174" s="199"/>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c r="AA174" s="199"/>
      <c r="AB174" s="199"/>
    </row>
    <row r="175" spans="1:28" ht="15.75" customHeight="1">
      <c r="A175" s="195"/>
      <c r="B175" s="195"/>
      <c r="C175" s="199"/>
      <c r="D175" s="199"/>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199"/>
      <c r="AA175" s="199"/>
      <c r="AB175" s="199"/>
    </row>
    <row r="176" spans="1:28" ht="15.75" customHeight="1">
      <c r="A176" s="195"/>
      <c r="B176" s="195"/>
      <c r="C176" s="199"/>
      <c r="D176" s="199"/>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199"/>
      <c r="AA176" s="199"/>
      <c r="AB176" s="199"/>
    </row>
    <row r="177" spans="1:28" ht="15.75" customHeight="1">
      <c r="A177" s="195"/>
      <c r="B177" s="195"/>
      <c r="C177" s="199"/>
      <c r="D177" s="199"/>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199"/>
      <c r="AA177" s="199"/>
      <c r="AB177" s="199"/>
    </row>
    <row r="178" spans="1:28" ht="15.75" customHeight="1">
      <c r="A178" s="195"/>
      <c r="B178" s="195"/>
      <c r="C178" s="199"/>
      <c r="D178" s="199"/>
      <c r="E178" s="199"/>
      <c r="F178" s="199"/>
      <c r="G178" s="199"/>
      <c r="H178" s="199"/>
      <c r="I178" s="199"/>
      <c r="J178" s="199"/>
      <c r="K178" s="199"/>
      <c r="L178" s="199"/>
      <c r="M178" s="199"/>
      <c r="N178" s="199"/>
      <c r="O178" s="199"/>
      <c r="P178" s="199"/>
      <c r="Q178" s="199"/>
      <c r="R178" s="199"/>
      <c r="S178" s="199"/>
      <c r="T178" s="199"/>
      <c r="U178" s="199"/>
      <c r="V178" s="199"/>
      <c r="W178" s="199"/>
      <c r="X178" s="199"/>
      <c r="Y178" s="199"/>
      <c r="Z178" s="199"/>
      <c r="AA178" s="199"/>
      <c r="AB178" s="199"/>
    </row>
    <row r="179" spans="1:28" ht="15.75" customHeight="1">
      <c r="A179" s="195"/>
      <c r="B179" s="195"/>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row>
    <row r="180" spans="1:28" ht="15.75" customHeight="1">
      <c r="A180" s="195"/>
      <c r="B180" s="195"/>
      <c r="C180" s="199"/>
      <c r="D180" s="199"/>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199"/>
      <c r="AA180" s="199"/>
      <c r="AB180" s="199"/>
    </row>
    <row r="181" spans="1:28" ht="15.75" customHeight="1">
      <c r="A181" s="195"/>
      <c r="B181" s="195"/>
      <c r="C181" s="199"/>
      <c r="D181" s="199"/>
      <c r="E181" s="199"/>
      <c r="F181" s="199"/>
      <c r="G181" s="199"/>
      <c r="H181" s="199"/>
      <c r="I181" s="199"/>
      <c r="J181" s="199"/>
      <c r="K181" s="199"/>
      <c r="L181" s="199"/>
      <c r="M181" s="199"/>
      <c r="N181" s="199"/>
      <c r="O181" s="199"/>
      <c r="P181" s="199"/>
      <c r="Q181" s="199"/>
      <c r="R181" s="199"/>
      <c r="S181" s="199"/>
      <c r="T181" s="199"/>
      <c r="U181" s="199"/>
      <c r="V181" s="199"/>
      <c r="W181" s="199"/>
      <c r="X181" s="199"/>
      <c r="Y181" s="199"/>
      <c r="Z181" s="199"/>
      <c r="AA181" s="199"/>
      <c r="AB181" s="199"/>
    </row>
    <row r="182" spans="1:28" ht="15.75" customHeight="1">
      <c r="A182" s="195"/>
      <c r="B182" s="195"/>
      <c r="C182" s="199"/>
      <c r="D182" s="199"/>
      <c r="E182" s="199"/>
      <c r="F182" s="199"/>
      <c r="G182" s="199"/>
      <c r="H182" s="199"/>
      <c r="I182" s="199"/>
      <c r="J182" s="199"/>
      <c r="K182" s="199"/>
      <c r="L182" s="199"/>
      <c r="M182" s="199"/>
      <c r="N182" s="199"/>
      <c r="O182" s="199"/>
      <c r="P182" s="199"/>
      <c r="Q182" s="199"/>
      <c r="R182" s="199"/>
      <c r="S182" s="199"/>
      <c r="T182" s="199"/>
      <c r="U182" s="199"/>
      <c r="V182" s="199"/>
      <c r="W182" s="199"/>
      <c r="X182" s="199"/>
      <c r="Y182" s="199"/>
      <c r="Z182" s="199"/>
      <c r="AA182" s="199"/>
      <c r="AB182" s="199"/>
    </row>
    <row r="183" spans="1:28" ht="15.75" customHeight="1">
      <c r="A183" s="195"/>
      <c r="B183" s="195"/>
      <c r="C183" s="199"/>
      <c r="D183" s="199"/>
      <c r="E183" s="199"/>
      <c r="F183" s="199"/>
      <c r="G183" s="199"/>
      <c r="H183" s="199"/>
      <c r="I183" s="199"/>
      <c r="J183" s="199"/>
      <c r="K183" s="199"/>
      <c r="L183" s="199"/>
      <c r="M183" s="199"/>
      <c r="N183" s="199"/>
      <c r="O183" s="199"/>
      <c r="P183" s="199"/>
      <c r="Q183" s="199"/>
      <c r="R183" s="199"/>
      <c r="S183" s="199"/>
      <c r="T183" s="199"/>
      <c r="U183" s="199"/>
      <c r="V183" s="199"/>
      <c r="W183" s="199"/>
      <c r="X183" s="199"/>
      <c r="Y183" s="199"/>
      <c r="Z183" s="199"/>
      <c r="AA183" s="199"/>
      <c r="AB183" s="199"/>
    </row>
    <row r="184" spans="1:28" ht="15.75" customHeight="1">
      <c r="A184" s="195"/>
      <c r="B184" s="195"/>
      <c r="C184" s="199"/>
      <c r="D184" s="199"/>
      <c r="E184" s="199"/>
      <c r="F184" s="199"/>
      <c r="G184" s="199"/>
      <c r="H184" s="199"/>
      <c r="I184" s="199"/>
      <c r="J184" s="199"/>
      <c r="K184" s="199"/>
      <c r="L184" s="199"/>
      <c r="M184" s="199"/>
      <c r="N184" s="199"/>
      <c r="O184" s="199"/>
      <c r="P184" s="199"/>
      <c r="Q184" s="199"/>
      <c r="R184" s="199"/>
      <c r="S184" s="199"/>
      <c r="T184" s="199"/>
      <c r="U184" s="199"/>
      <c r="V184" s="199"/>
      <c r="W184" s="199"/>
      <c r="X184" s="199"/>
      <c r="Y184" s="199"/>
      <c r="Z184" s="199"/>
      <c r="AA184" s="199"/>
      <c r="AB184" s="199"/>
    </row>
    <row r="185" spans="1:28" ht="15.75" customHeight="1">
      <c r="A185" s="195"/>
      <c r="B185" s="195"/>
      <c r="C185" s="199"/>
      <c r="D185" s="199"/>
      <c r="E185" s="199"/>
      <c r="F185" s="199"/>
      <c r="G185" s="199"/>
      <c r="H185" s="199"/>
      <c r="I185" s="199"/>
      <c r="J185" s="199"/>
      <c r="K185" s="199"/>
      <c r="L185" s="199"/>
      <c r="M185" s="199"/>
      <c r="N185" s="199"/>
      <c r="O185" s="199"/>
      <c r="P185" s="199"/>
      <c r="Q185" s="199"/>
      <c r="R185" s="199"/>
      <c r="S185" s="199"/>
      <c r="T185" s="199"/>
      <c r="U185" s="199"/>
      <c r="V185" s="199"/>
      <c r="W185" s="199"/>
      <c r="X185" s="199"/>
      <c r="Y185" s="199"/>
      <c r="Z185" s="199"/>
      <c r="AA185" s="199"/>
      <c r="AB185" s="199"/>
    </row>
    <row r="186" spans="1:28" ht="15.75" customHeight="1">
      <c r="A186" s="195"/>
      <c r="B186" s="195"/>
      <c r="C186" s="199"/>
      <c r="D186" s="199"/>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199"/>
      <c r="AA186" s="199"/>
      <c r="AB186" s="199"/>
    </row>
    <row r="187" spans="1:28" ht="15.75" customHeight="1">
      <c r="A187" s="195"/>
      <c r="B187" s="195"/>
      <c r="C187" s="199"/>
      <c r="D187" s="199"/>
      <c r="E187" s="199"/>
      <c r="F187" s="199"/>
      <c r="G187" s="199"/>
      <c r="H187" s="199"/>
      <c r="I187" s="199"/>
      <c r="J187" s="199"/>
      <c r="K187" s="199"/>
      <c r="L187" s="199"/>
      <c r="M187" s="199"/>
      <c r="N187" s="199"/>
      <c r="O187" s="199"/>
      <c r="P187" s="199"/>
      <c r="Q187" s="199"/>
      <c r="R187" s="199"/>
      <c r="S187" s="199"/>
      <c r="T187" s="199"/>
      <c r="U187" s="199"/>
      <c r="V187" s="199"/>
      <c r="W187" s="199"/>
      <c r="X187" s="199"/>
      <c r="Y187" s="199"/>
      <c r="Z187" s="199"/>
      <c r="AA187" s="199"/>
      <c r="AB187" s="199"/>
    </row>
    <row r="188" spans="1:28" ht="15.75" customHeight="1">
      <c r="A188" s="195"/>
      <c r="B188" s="195"/>
      <c r="C188" s="199"/>
      <c r="D188" s="199"/>
      <c r="E188" s="199"/>
      <c r="F188" s="199"/>
      <c r="G188" s="199"/>
      <c r="H188" s="199"/>
      <c r="I188" s="199"/>
      <c r="J188" s="199"/>
      <c r="K188" s="199"/>
      <c r="L188" s="199"/>
      <c r="M188" s="199"/>
      <c r="N188" s="199"/>
      <c r="O188" s="199"/>
      <c r="P188" s="199"/>
      <c r="Q188" s="199"/>
      <c r="R188" s="199"/>
      <c r="S188" s="199"/>
      <c r="T188" s="199"/>
      <c r="U188" s="199"/>
      <c r="V188" s="199"/>
      <c r="W188" s="199"/>
      <c r="X188" s="199"/>
      <c r="Y188" s="199"/>
      <c r="Z188" s="199"/>
      <c r="AA188" s="199"/>
      <c r="AB188" s="199"/>
    </row>
    <row r="189" spans="1:28" ht="15.75" customHeight="1">
      <c r="A189" s="195"/>
      <c r="B189" s="195"/>
      <c r="C189" s="199"/>
      <c r="D189" s="199"/>
      <c r="E189" s="199"/>
      <c r="F189" s="199"/>
      <c r="G189" s="199"/>
      <c r="H189" s="199"/>
      <c r="I189" s="199"/>
      <c r="J189" s="199"/>
      <c r="K189" s="199"/>
      <c r="L189" s="199"/>
      <c r="M189" s="199"/>
      <c r="N189" s="199"/>
      <c r="O189" s="199"/>
      <c r="P189" s="199"/>
      <c r="Q189" s="199"/>
      <c r="R189" s="199"/>
      <c r="S189" s="199"/>
      <c r="T189" s="199"/>
      <c r="U189" s="199"/>
      <c r="V189" s="199"/>
      <c r="W189" s="199"/>
      <c r="X189" s="199"/>
      <c r="Y189" s="199"/>
      <c r="Z189" s="199"/>
      <c r="AA189" s="199"/>
      <c r="AB189" s="199"/>
    </row>
    <row r="190" spans="1:28" ht="15.75" customHeight="1">
      <c r="A190" s="195"/>
      <c r="B190" s="195"/>
      <c r="C190" s="199"/>
      <c r="D190" s="199"/>
      <c r="E190" s="199"/>
      <c r="F190" s="199"/>
      <c r="G190" s="199"/>
      <c r="H190" s="199"/>
      <c r="I190" s="199"/>
      <c r="J190" s="199"/>
      <c r="K190" s="199"/>
      <c r="L190" s="199"/>
      <c r="M190" s="199"/>
      <c r="N190" s="199"/>
      <c r="O190" s="199"/>
      <c r="P190" s="199"/>
      <c r="Q190" s="199"/>
      <c r="R190" s="199"/>
      <c r="S190" s="199"/>
      <c r="T190" s="199"/>
      <c r="U190" s="199"/>
      <c r="V190" s="199"/>
      <c r="W190" s="199"/>
      <c r="X190" s="199"/>
      <c r="Y190" s="199"/>
      <c r="Z190" s="199"/>
      <c r="AA190" s="199"/>
      <c r="AB190" s="199"/>
    </row>
    <row r="191" spans="1:28" ht="15.75" customHeight="1">
      <c r="A191" s="195"/>
      <c r="B191" s="195"/>
      <c r="C191" s="199"/>
      <c r="D191" s="199"/>
      <c r="E191" s="199"/>
      <c r="F191" s="199"/>
      <c r="G191" s="199"/>
      <c r="H191" s="199"/>
      <c r="I191" s="199"/>
      <c r="J191" s="199"/>
      <c r="K191" s="199"/>
      <c r="L191" s="199"/>
      <c r="M191" s="199"/>
      <c r="N191" s="199"/>
      <c r="O191" s="199"/>
      <c r="P191" s="199"/>
      <c r="Q191" s="199"/>
      <c r="R191" s="199"/>
      <c r="S191" s="199"/>
      <c r="T191" s="199"/>
      <c r="U191" s="199"/>
      <c r="V191" s="199"/>
      <c r="W191" s="199"/>
      <c r="X191" s="199"/>
      <c r="Y191" s="199"/>
      <c r="Z191" s="199"/>
      <c r="AA191" s="199"/>
      <c r="AB191" s="199"/>
    </row>
    <row r="192" spans="1:28" ht="15.75" customHeight="1">
      <c r="A192" s="195"/>
      <c r="B192" s="195"/>
      <c r="C192" s="199"/>
      <c r="D192" s="199"/>
      <c r="E192" s="199"/>
      <c r="F192" s="199"/>
      <c r="G192" s="199"/>
      <c r="H192" s="199"/>
      <c r="I192" s="199"/>
      <c r="J192" s="199"/>
      <c r="K192" s="199"/>
      <c r="L192" s="199"/>
      <c r="M192" s="199"/>
      <c r="N192" s="199"/>
      <c r="O192" s="199"/>
      <c r="P192" s="199"/>
      <c r="Q192" s="199"/>
      <c r="R192" s="199"/>
      <c r="S192" s="199"/>
      <c r="T192" s="199"/>
      <c r="U192" s="199"/>
      <c r="V192" s="199"/>
      <c r="W192" s="199"/>
      <c r="X192" s="199"/>
      <c r="Y192" s="199"/>
      <c r="Z192" s="199"/>
      <c r="AA192" s="199"/>
      <c r="AB192" s="199"/>
    </row>
    <row r="193" spans="1:28" ht="15.75" customHeight="1">
      <c r="A193" s="195"/>
      <c r="B193" s="195"/>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row>
    <row r="194" spans="1:28" ht="15.75" customHeight="1">
      <c r="A194" s="195"/>
      <c r="B194" s="195"/>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row>
    <row r="195" spans="1:28" ht="15.75" customHeight="1">
      <c r="A195" s="195"/>
      <c r="B195" s="195"/>
      <c r="C195" s="199"/>
      <c r="D195" s="199"/>
      <c r="E195" s="199"/>
      <c r="F195" s="199"/>
      <c r="G195" s="199"/>
      <c r="H195" s="199"/>
      <c r="I195" s="199"/>
      <c r="J195" s="199"/>
      <c r="K195" s="199"/>
      <c r="L195" s="199"/>
      <c r="M195" s="199"/>
      <c r="N195" s="199"/>
      <c r="O195" s="199"/>
      <c r="P195" s="199"/>
      <c r="Q195" s="199"/>
      <c r="R195" s="199"/>
      <c r="S195" s="199"/>
      <c r="T195" s="199"/>
      <c r="U195" s="199"/>
      <c r="V195" s="199"/>
      <c r="W195" s="199"/>
      <c r="X195" s="199"/>
      <c r="Y195" s="199"/>
      <c r="Z195" s="199"/>
      <c r="AA195" s="199"/>
      <c r="AB195" s="199"/>
    </row>
    <row r="196" spans="1:28" ht="15.75" customHeight="1">
      <c r="A196" s="195"/>
      <c r="B196" s="195"/>
      <c r="C196" s="199"/>
      <c r="D196" s="199"/>
      <c r="E196" s="199"/>
      <c r="F196" s="199"/>
      <c r="G196" s="199"/>
      <c r="H196" s="199"/>
      <c r="I196" s="199"/>
      <c r="J196" s="199"/>
      <c r="K196" s="199"/>
      <c r="L196" s="199"/>
      <c r="M196" s="199"/>
      <c r="N196" s="199"/>
      <c r="O196" s="199"/>
      <c r="P196" s="199"/>
      <c r="Q196" s="199"/>
      <c r="R196" s="199"/>
      <c r="S196" s="199"/>
      <c r="T196" s="199"/>
      <c r="U196" s="199"/>
      <c r="V196" s="199"/>
      <c r="W196" s="199"/>
      <c r="X196" s="199"/>
      <c r="Y196" s="199"/>
      <c r="Z196" s="199"/>
      <c r="AA196" s="199"/>
      <c r="AB196" s="199"/>
    </row>
    <row r="197" spans="1:28" ht="15.75" customHeight="1">
      <c r="A197" s="195"/>
      <c r="B197" s="195"/>
      <c r="C197" s="199"/>
      <c r="D197" s="199"/>
      <c r="E197" s="199"/>
      <c r="F197" s="199"/>
      <c r="G197" s="199"/>
      <c r="H197" s="199"/>
      <c r="I197" s="199"/>
      <c r="J197" s="199"/>
      <c r="K197" s="199"/>
      <c r="L197" s="199"/>
      <c r="M197" s="199"/>
      <c r="N197" s="199"/>
      <c r="O197" s="199"/>
      <c r="P197" s="199"/>
      <c r="Q197" s="199"/>
      <c r="R197" s="199"/>
      <c r="S197" s="199"/>
      <c r="T197" s="199"/>
      <c r="U197" s="199"/>
      <c r="V197" s="199"/>
      <c r="W197" s="199"/>
      <c r="X197" s="199"/>
      <c r="Y197" s="199"/>
      <c r="Z197" s="199"/>
      <c r="AA197" s="199"/>
      <c r="AB197" s="199"/>
    </row>
    <row r="198" spans="1:28" ht="15.75" customHeight="1">
      <c r="A198" s="195"/>
      <c r="B198" s="195"/>
      <c r="C198" s="199"/>
      <c r="D198" s="199"/>
      <c r="E198" s="199"/>
      <c r="F198" s="199"/>
      <c r="G198" s="199"/>
      <c r="H198" s="199"/>
      <c r="I198" s="199"/>
      <c r="J198" s="199"/>
      <c r="K198" s="199"/>
      <c r="L198" s="199"/>
      <c r="M198" s="199"/>
      <c r="N198" s="199"/>
      <c r="O198" s="199"/>
      <c r="P198" s="199"/>
      <c r="Q198" s="199"/>
      <c r="R198" s="199"/>
      <c r="S198" s="199"/>
      <c r="T198" s="199"/>
      <c r="U198" s="199"/>
      <c r="V198" s="199"/>
      <c r="W198" s="199"/>
      <c r="X198" s="199"/>
      <c r="Y198" s="199"/>
      <c r="Z198" s="199"/>
      <c r="AA198" s="199"/>
      <c r="AB198" s="199"/>
    </row>
    <row r="199" spans="1:28" ht="15.75" customHeight="1">
      <c r="A199" s="195"/>
      <c r="B199" s="195"/>
      <c r="C199" s="199"/>
      <c r="D199" s="199"/>
      <c r="E199" s="199"/>
      <c r="F199" s="199"/>
      <c r="G199" s="199"/>
      <c r="H199" s="199"/>
      <c r="I199" s="199"/>
      <c r="J199" s="199"/>
      <c r="K199" s="199"/>
      <c r="L199" s="199"/>
      <c r="M199" s="199"/>
      <c r="N199" s="199"/>
      <c r="O199" s="199"/>
      <c r="P199" s="199"/>
      <c r="Q199" s="199"/>
      <c r="R199" s="199"/>
      <c r="S199" s="199"/>
      <c r="T199" s="199"/>
      <c r="U199" s="199"/>
      <c r="V199" s="199"/>
      <c r="W199" s="199"/>
      <c r="X199" s="199"/>
      <c r="Y199" s="199"/>
      <c r="Z199" s="199"/>
      <c r="AA199" s="199"/>
      <c r="AB199" s="199"/>
    </row>
    <row r="200" spans="1:28" ht="15.75" customHeight="1">
      <c r="A200" s="195"/>
      <c r="B200" s="195"/>
      <c r="C200" s="199"/>
      <c r="D200" s="199"/>
      <c r="E200" s="199"/>
      <c r="F200" s="199"/>
      <c r="G200" s="199"/>
      <c r="H200" s="199"/>
      <c r="I200" s="199"/>
      <c r="J200" s="199"/>
      <c r="K200" s="199"/>
      <c r="L200" s="199"/>
      <c r="M200" s="199"/>
      <c r="N200" s="199"/>
      <c r="O200" s="199"/>
      <c r="P200" s="199"/>
      <c r="Q200" s="199"/>
      <c r="R200" s="199"/>
      <c r="S200" s="199"/>
      <c r="T200" s="199"/>
      <c r="U200" s="199"/>
      <c r="V200" s="199"/>
      <c r="W200" s="199"/>
      <c r="X200" s="199"/>
      <c r="Y200" s="199"/>
      <c r="Z200" s="199"/>
      <c r="AA200" s="199"/>
      <c r="AB200" s="199"/>
    </row>
    <row r="201" spans="1:28" ht="15.75" customHeight="1">
      <c r="A201" s="195"/>
      <c r="B201" s="195"/>
      <c r="C201" s="199"/>
      <c r="D201" s="199"/>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199"/>
      <c r="AA201" s="199"/>
      <c r="AB201" s="199"/>
    </row>
    <row r="202" spans="1:28" ht="15.75" customHeight="1">
      <c r="A202" s="195"/>
      <c r="B202" s="195"/>
      <c r="C202" s="199"/>
      <c r="D202" s="199"/>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199"/>
      <c r="AA202" s="199"/>
      <c r="AB202" s="199"/>
    </row>
    <row r="203" spans="1:28" ht="15.75" customHeight="1">
      <c r="A203" s="195"/>
      <c r="B203" s="195"/>
      <c r="C203" s="199"/>
      <c r="D203" s="199"/>
      <c r="E203" s="199"/>
      <c r="F203" s="199"/>
      <c r="G203" s="199"/>
      <c r="H203" s="199"/>
      <c r="I203" s="199"/>
      <c r="J203" s="199"/>
      <c r="K203" s="199"/>
      <c r="L203" s="199"/>
      <c r="M203" s="199"/>
      <c r="N203" s="199"/>
      <c r="O203" s="199"/>
      <c r="P203" s="199"/>
      <c r="Q203" s="199"/>
      <c r="R203" s="199"/>
      <c r="S203" s="199"/>
      <c r="T203" s="199"/>
      <c r="U203" s="199"/>
      <c r="V203" s="199"/>
      <c r="W203" s="199"/>
      <c r="X203" s="199"/>
      <c r="Y203" s="199"/>
      <c r="Z203" s="199"/>
      <c r="AA203" s="199"/>
      <c r="AB203" s="199"/>
    </row>
    <row r="204" spans="1:28" ht="15.75" customHeight="1">
      <c r="A204" s="195"/>
      <c r="B204" s="195"/>
      <c r="C204" s="199"/>
      <c r="D204" s="199"/>
      <c r="E204" s="199"/>
      <c r="F204" s="199"/>
      <c r="G204" s="199"/>
      <c r="H204" s="199"/>
      <c r="I204" s="199"/>
      <c r="J204" s="199"/>
      <c r="K204" s="199"/>
      <c r="L204" s="199"/>
      <c r="M204" s="199"/>
      <c r="N204" s="199"/>
      <c r="O204" s="199"/>
      <c r="P204" s="199"/>
      <c r="Q204" s="199"/>
      <c r="R204" s="199"/>
      <c r="S204" s="199"/>
      <c r="T204" s="199"/>
      <c r="U204" s="199"/>
      <c r="V204" s="199"/>
      <c r="W204" s="199"/>
      <c r="X204" s="199"/>
      <c r="Y204" s="199"/>
      <c r="Z204" s="199"/>
      <c r="AA204" s="199"/>
      <c r="AB204" s="199"/>
    </row>
    <row r="205" spans="1:28" ht="15.75" customHeight="1">
      <c r="A205" s="195"/>
      <c r="B205" s="195"/>
      <c r="C205" s="199"/>
      <c r="D205" s="199"/>
      <c r="E205" s="199"/>
      <c r="F205" s="199"/>
      <c r="G205" s="199"/>
      <c r="H205" s="199"/>
      <c r="I205" s="199"/>
      <c r="J205" s="199"/>
      <c r="K205" s="199"/>
      <c r="L205" s="199"/>
      <c r="M205" s="199"/>
      <c r="N205" s="199"/>
      <c r="O205" s="199"/>
      <c r="P205" s="199"/>
      <c r="Q205" s="199"/>
      <c r="R205" s="199"/>
      <c r="S205" s="199"/>
      <c r="T205" s="199"/>
      <c r="U205" s="199"/>
      <c r="V205" s="199"/>
      <c r="W205" s="199"/>
      <c r="X205" s="199"/>
      <c r="Y205" s="199"/>
      <c r="Z205" s="199"/>
      <c r="AA205" s="199"/>
      <c r="AB205" s="199"/>
    </row>
    <row r="206" spans="1:28" ht="15.75" customHeight="1">
      <c r="A206" s="195"/>
      <c r="B206" s="195"/>
      <c r="C206" s="199"/>
      <c r="D206" s="199"/>
      <c r="E206" s="199"/>
      <c r="F206" s="199"/>
      <c r="G206" s="199"/>
      <c r="H206" s="199"/>
      <c r="I206" s="199"/>
      <c r="J206" s="199"/>
      <c r="K206" s="199"/>
      <c r="L206" s="199"/>
      <c r="M206" s="199"/>
      <c r="N206" s="199"/>
      <c r="O206" s="199"/>
      <c r="P206" s="199"/>
      <c r="Q206" s="199"/>
      <c r="R206" s="199"/>
      <c r="S206" s="199"/>
      <c r="T206" s="199"/>
      <c r="U206" s="199"/>
      <c r="V206" s="199"/>
      <c r="W206" s="199"/>
      <c r="X206" s="199"/>
      <c r="Y206" s="199"/>
      <c r="Z206" s="199"/>
      <c r="AA206" s="199"/>
      <c r="AB206" s="199"/>
    </row>
    <row r="207" spans="1:28" ht="15.75" customHeight="1">
      <c r="A207" s="195"/>
      <c r="B207" s="195"/>
      <c r="C207" s="199"/>
      <c r="D207" s="199"/>
      <c r="E207" s="199"/>
      <c r="F207" s="199"/>
      <c r="G207" s="199"/>
      <c r="H207" s="199"/>
      <c r="I207" s="199"/>
      <c r="J207" s="199"/>
      <c r="K207" s="199"/>
      <c r="L207" s="199"/>
      <c r="M207" s="199"/>
      <c r="N207" s="199"/>
      <c r="O207" s="199"/>
      <c r="P207" s="199"/>
      <c r="Q207" s="199"/>
      <c r="R207" s="199"/>
      <c r="S207" s="199"/>
      <c r="T207" s="199"/>
      <c r="U207" s="199"/>
      <c r="V207" s="199"/>
      <c r="W207" s="199"/>
      <c r="X207" s="199"/>
      <c r="Y207" s="199"/>
      <c r="Z207" s="199"/>
      <c r="AA207" s="199"/>
      <c r="AB207" s="199"/>
    </row>
    <row r="208" spans="1:28" ht="15.75" customHeight="1">
      <c r="A208" s="195"/>
      <c r="B208" s="195"/>
      <c r="C208" s="199"/>
      <c r="D208" s="199"/>
      <c r="E208" s="199"/>
      <c r="F208" s="199"/>
      <c r="G208" s="199"/>
      <c r="H208" s="199"/>
      <c r="I208" s="199"/>
      <c r="J208" s="199"/>
      <c r="K208" s="199"/>
      <c r="L208" s="199"/>
      <c r="M208" s="199"/>
      <c r="N208" s="199"/>
      <c r="O208" s="199"/>
      <c r="P208" s="199"/>
      <c r="Q208" s="199"/>
      <c r="R208" s="199"/>
      <c r="S208" s="199"/>
      <c r="T208" s="199"/>
      <c r="U208" s="199"/>
      <c r="V208" s="199"/>
      <c r="W208" s="199"/>
      <c r="X208" s="199"/>
      <c r="Y208" s="199"/>
      <c r="Z208" s="199"/>
      <c r="AA208" s="199"/>
      <c r="AB208" s="199"/>
    </row>
    <row r="209" spans="1:28" ht="15.75" customHeight="1">
      <c r="A209" s="195"/>
      <c r="B209" s="195"/>
      <c r="C209" s="199"/>
      <c r="D209" s="199"/>
      <c r="E209" s="199"/>
      <c r="F209" s="199"/>
      <c r="G209" s="199"/>
      <c r="H209" s="199"/>
      <c r="I209" s="199"/>
      <c r="J209" s="199"/>
      <c r="K209" s="199"/>
      <c r="L209" s="199"/>
      <c r="M209" s="199"/>
      <c r="N209" s="199"/>
      <c r="O209" s="199"/>
      <c r="P209" s="199"/>
      <c r="Q209" s="199"/>
      <c r="R209" s="199"/>
      <c r="S209" s="199"/>
      <c r="T209" s="199"/>
      <c r="U209" s="199"/>
      <c r="V209" s="199"/>
      <c r="W209" s="199"/>
      <c r="X209" s="199"/>
      <c r="Y209" s="199"/>
      <c r="Z209" s="199"/>
      <c r="AA209" s="199"/>
      <c r="AB209" s="199"/>
    </row>
    <row r="210" spans="1:28" ht="15.75" customHeight="1">
      <c r="A210" s="195"/>
      <c r="B210" s="195"/>
      <c r="C210" s="199"/>
      <c r="D210" s="199"/>
      <c r="E210" s="199"/>
      <c r="F210" s="199"/>
      <c r="G210" s="199"/>
      <c r="H210" s="199"/>
      <c r="I210" s="199"/>
      <c r="J210" s="199"/>
      <c r="K210" s="199"/>
      <c r="L210" s="199"/>
      <c r="M210" s="199"/>
      <c r="N210" s="199"/>
      <c r="O210" s="199"/>
      <c r="P210" s="199"/>
      <c r="Q210" s="199"/>
      <c r="R210" s="199"/>
      <c r="S210" s="199"/>
      <c r="T210" s="199"/>
      <c r="U210" s="199"/>
      <c r="V210" s="199"/>
      <c r="W210" s="199"/>
      <c r="X210" s="199"/>
      <c r="Y210" s="199"/>
      <c r="Z210" s="199"/>
      <c r="AA210" s="199"/>
      <c r="AB210" s="199"/>
    </row>
    <row r="211" spans="1:28" ht="15.75" customHeight="1">
      <c r="A211" s="195"/>
      <c r="B211" s="195"/>
      <c r="C211" s="199"/>
      <c r="D211" s="199"/>
      <c r="E211" s="199"/>
      <c r="F211" s="199"/>
      <c r="G211" s="199"/>
      <c r="H211" s="199"/>
      <c r="I211" s="199"/>
      <c r="J211" s="199"/>
      <c r="K211" s="199"/>
      <c r="L211" s="199"/>
      <c r="M211" s="199"/>
      <c r="N211" s="199"/>
      <c r="O211" s="199"/>
      <c r="P211" s="199"/>
      <c r="Q211" s="199"/>
      <c r="R211" s="199"/>
      <c r="S211" s="199"/>
      <c r="T211" s="199"/>
      <c r="U211" s="199"/>
      <c r="V211" s="199"/>
      <c r="W211" s="199"/>
      <c r="X211" s="199"/>
      <c r="Y211" s="199"/>
      <c r="Z211" s="199"/>
      <c r="AA211" s="199"/>
      <c r="AB211" s="199"/>
    </row>
    <row r="212" spans="1:28" ht="15.75" customHeight="1">
      <c r="A212" s="195"/>
      <c r="B212" s="195"/>
      <c r="C212" s="199"/>
      <c r="D212" s="199"/>
      <c r="E212" s="199"/>
      <c r="F212" s="199"/>
      <c r="G212" s="199"/>
      <c r="H212" s="199"/>
      <c r="I212" s="199"/>
      <c r="J212" s="199"/>
      <c r="K212" s="199"/>
      <c r="L212" s="199"/>
      <c r="M212" s="199"/>
      <c r="N212" s="199"/>
      <c r="O212" s="199"/>
      <c r="P212" s="199"/>
      <c r="Q212" s="199"/>
      <c r="R212" s="199"/>
      <c r="S212" s="199"/>
      <c r="T212" s="199"/>
      <c r="U212" s="199"/>
      <c r="V212" s="199"/>
      <c r="W212" s="199"/>
      <c r="X212" s="199"/>
      <c r="Y212" s="199"/>
      <c r="Z212" s="199"/>
      <c r="AA212" s="199"/>
      <c r="AB212" s="199"/>
    </row>
    <row r="213" spans="1:28" ht="15.75" customHeight="1">
      <c r="A213" s="195"/>
      <c r="B213" s="195"/>
      <c r="C213" s="199"/>
      <c r="D213" s="199"/>
      <c r="E213" s="199"/>
      <c r="F213" s="199"/>
      <c r="G213" s="199"/>
      <c r="H213" s="199"/>
      <c r="I213" s="199"/>
      <c r="J213" s="199"/>
      <c r="K213" s="199"/>
      <c r="L213" s="199"/>
      <c r="M213" s="199"/>
      <c r="N213" s="199"/>
      <c r="O213" s="199"/>
      <c r="P213" s="199"/>
      <c r="Q213" s="199"/>
      <c r="R213" s="199"/>
      <c r="S213" s="199"/>
      <c r="T213" s="199"/>
      <c r="U213" s="199"/>
      <c r="V213" s="199"/>
      <c r="W213" s="199"/>
      <c r="X213" s="199"/>
      <c r="Y213" s="199"/>
      <c r="Z213" s="199"/>
      <c r="AA213" s="199"/>
      <c r="AB213" s="199"/>
    </row>
    <row r="214" spans="1:28" ht="15.75" customHeight="1">
      <c r="A214" s="195"/>
      <c r="B214" s="195"/>
      <c r="C214" s="199"/>
      <c r="D214" s="199"/>
      <c r="E214" s="199"/>
      <c r="F214" s="199"/>
      <c r="G214" s="199"/>
      <c r="H214" s="199"/>
      <c r="I214" s="199"/>
      <c r="J214" s="199"/>
      <c r="K214" s="199"/>
      <c r="L214" s="199"/>
      <c r="M214" s="199"/>
      <c r="N214" s="199"/>
      <c r="O214" s="199"/>
      <c r="P214" s="199"/>
      <c r="Q214" s="199"/>
      <c r="R214" s="199"/>
      <c r="S214" s="199"/>
      <c r="T214" s="199"/>
      <c r="U214" s="199"/>
      <c r="V214" s="199"/>
      <c r="W214" s="199"/>
      <c r="X214" s="199"/>
      <c r="Y214" s="199"/>
      <c r="Z214" s="199"/>
      <c r="AA214" s="199"/>
      <c r="AB214" s="199"/>
    </row>
    <row r="215" spans="1:28" ht="15.75" customHeight="1">
      <c r="A215" s="195"/>
      <c r="B215" s="195"/>
      <c r="C215" s="199"/>
      <c r="D215" s="199"/>
      <c r="E215" s="199"/>
      <c r="F215" s="199"/>
      <c r="G215" s="199"/>
      <c r="H215" s="199"/>
      <c r="I215" s="199"/>
      <c r="J215" s="199"/>
      <c r="K215" s="199"/>
      <c r="L215" s="199"/>
      <c r="M215" s="199"/>
      <c r="N215" s="199"/>
      <c r="O215" s="199"/>
      <c r="P215" s="199"/>
      <c r="Q215" s="199"/>
      <c r="R215" s="199"/>
      <c r="S215" s="199"/>
      <c r="T215" s="199"/>
      <c r="U215" s="199"/>
      <c r="V215" s="199"/>
      <c r="W215" s="199"/>
      <c r="X215" s="199"/>
      <c r="Y215" s="199"/>
      <c r="Z215" s="199"/>
      <c r="AA215" s="199"/>
      <c r="AB215" s="199"/>
    </row>
    <row r="216" spans="1:28" ht="15.75" customHeight="1">
      <c r="A216" s="195"/>
      <c r="B216" s="195"/>
      <c r="C216" s="199"/>
      <c r="D216" s="199"/>
      <c r="E216" s="199"/>
      <c r="F216" s="199"/>
      <c r="G216" s="199"/>
      <c r="H216" s="199"/>
      <c r="I216" s="199"/>
      <c r="J216" s="199"/>
      <c r="K216" s="199"/>
      <c r="L216" s="199"/>
      <c r="M216" s="199"/>
      <c r="N216" s="199"/>
      <c r="O216" s="199"/>
      <c r="P216" s="199"/>
      <c r="Q216" s="199"/>
      <c r="R216" s="199"/>
      <c r="S216" s="199"/>
      <c r="T216" s="199"/>
      <c r="U216" s="199"/>
      <c r="V216" s="199"/>
      <c r="W216" s="199"/>
      <c r="X216" s="199"/>
      <c r="Y216" s="199"/>
      <c r="Z216" s="199"/>
      <c r="AA216" s="199"/>
      <c r="AB216" s="199"/>
    </row>
    <row r="217" spans="1:28" ht="15.75" customHeight="1">
      <c r="A217" s="195"/>
      <c r="B217" s="195"/>
      <c r="C217" s="199"/>
      <c r="D217" s="199"/>
      <c r="E217" s="199"/>
      <c r="F217" s="199"/>
      <c r="G217" s="199"/>
      <c r="H217" s="199"/>
      <c r="I217" s="199"/>
      <c r="J217" s="199"/>
      <c r="K217" s="199"/>
      <c r="L217" s="199"/>
      <c r="M217" s="199"/>
      <c r="N217" s="199"/>
      <c r="O217" s="199"/>
      <c r="P217" s="199"/>
      <c r="Q217" s="199"/>
      <c r="R217" s="199"/>
      <c r="S217" s="199"/>
      <c r="T217" s="199"/>
      <c r="U217" s="199"/>
      <c r="V217" s="199"/>
      <c r="W217" s="199"/>
      <c r="X217" s="199"/>
      <c r="Y217" s="199"/>
      <c r="Z217" s="199"/>
      <c r="AA217" s="199"/>
      <c r="AB217" s="199"/>
    </row>
    <row r="218" spans="1:28" ht="15.75" customHeight="1">
      <c r="A218" s="195"/>
      <c r="B218" s="195"/>
      <c r="C218" s="199"/>
      <c r="D218" s="199"/>
      <c r="E218" s="199"/>
      <c r="F218" s="199"/>
      <c r="G218" s="199"/>
      <c r="H218" s="199"/>
      <c r="I218" s="199"/>
      <c r="J218" s="199"/>
      <c r="K218" s="199"/>
      <c r="L218" s="199"/>
      <c r="M218" s="199"/>
      <c r="N218" s="199"/>
      <c r="O218" s="199"/>
      <c r="P218" s="199"/>
      <c r="Q218" s="199"/>
      <c r="R218" s="199"/>
      <c r="S218" s="199"/>
      <c r="T218" s="199"/>
      <c r="U218" s="199"/>
      <c r="V218" s="199"/>
      <c r="W218" s="199"/>
      <c r="X218" s="199"/>
      <c r="Y218" s="199"/>
      <c r="Z218" s="199"/>
      <c r="AA218" s="199"/>
      <c r="AB218" s="199"/>
    </row>
    <row r="219" spans="1:28" ht="15.75" customHeight="1">
      <c r="A219" s="195"/>
      <c r="B219" s="195"/>
      <c r="C219" s="199"/>
      <c r="D219" s="199"/>
      <c r="E219" s="199"/>
      <c r="F219" s="199"/>
      <c r="G219" s="199"/>
      <c r="H219" s="199"/>
      <c r="I219" s="199"/>
      <c r="J219" s="199"/>
      <c r="K219" s="199"/>
      <c r="L219" s="199"/>
      <c r="M219" s="199"/>
      <c r="N219" s="199"/>
      <c r="O219" s="199"/>
      <c r="P219" s="199"/>
      <c r="Q219" s="199"/>
      <c r="R219" s="199"/>
      <c r="S219" s="199"/>
      <c r="T219" s="199"/>
      <c r="U219" s="199"/>
      <c r="V219" s="199"/>
      <c r="W219" s="199"/>
      <c r="X219" s="199"/>
      <c r="Y219" s="199"/>
      <c r="Z219" s="199"/>
      <c r="AA219" s="199"/>
      <c r="AB219" s="199"/>
    </row>
    <row r="220" spans="1:28" ht="15.75" customHeight="1">
      <c r="A220" s="195"/>
      <c r="B220" s="195"/>
      <c r="C220" s="199"/>
      <c r="D220" s="199"/>
      <c r="E220" s="199"/>
      <c r="F220" s="199"/>
      <c r="G220" s="199"/>
      <c r="H220" s="199"/>
      <c r="I220" s="199"/>
      <c r="J220" s="199"/>
      <c r="K220" s="199"/>
      <c r="L220" s="199"/>
      <c r="M220" s="199"/>
      <c r="N220" s="199"/>
      <c r="O220" s="199"/>
      <c r="P220" s="199"/>
      <c r="Q220" s="199"/>
      <c r="R220" s="199"/>
      <c r="S220" s="199"/>
      <c r="T220" s="199"/>
      <c r="U220" s="199"/>
      <c r="V220" s="199"/>
      <c r="W220" s="199"/>
      <c r="X220" s="199"/>
      <c r="Y220" s="199"/>
      <c r="Z220" s="199"/>
      <c r="AA220" s="199"/>
      <c r="AB220" s="199"/>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G18:H18"/>
    <mergeCell ref="B19:I19"/>
    <mergeCell ref="I10:I14"/>
    <mergeCell ref="C12:H14"/>
    <mergeCell ref="C15:H15"/>
    <mergeCell ref="I15:I18"/>
    <mergeCell ref="E16:F16"/>
    <mergeCell ref="G16:H16"/>
    <mergeCell ref="G17:H17"/>
    <mergeCell ref="C17:D17"/>
    <mergeCell ref="E17:F17"/>
    <mergeCell ref="C16:D16"/>
    <mergeCell ref="C18:D18"/>
    <mergeCell ref="E18:F18"/>
    <mergeCell ref="C2:H2"/>
    <mergeCell ref="C3:H4"/>
    <mergeCell ref="I3:I4"/>
    <mergeCell ref="C5:C6"/>
    <mergeCell ref="F5:H8"/>
    <mergeCell ref="I5:I9"/>
    <mergeCell ref="C9:H9"/>
  </mergeCells>
  <hyperlinks>
    <hyperlink ref="I10" location="COMPUESTA DIRECTA 4 VARIABLES!A1" display="SIGUIENTE TEMA" xr:uid="{00000000-0004-0000-0600-000000000000}"/>
    <hyperlink ref="I15" location="PROPORCIONALIDAD!A1" display="VOLVER A INICIO" xr:uid="{00000000-0004-0000-0600-000001000000}"/>
  </hyperlinks>
  <pageMargins left="0" right="0" top="0" bottom="0" header="0" footer="0"/>
  <pageSetup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B1000"/>
  <sheetViews>
    <sheetView showGridLines="0" workbookViewId="0"/>
  </sheetViews>
  <sheetFormatPr baseColWidth="10" defaultColWidth="14.42578125" defaultRowHeight="15" customHeight="1"/>
  <cols>
    <col min="1" max="1" width="2.5703125" customWidth="1"/>
    <col min="2" max="2" width="2" customWidth="1"/>
    <col min="3" max="4" width="16.85546875" customWidth="1"/>
    <col min="5" max="6" width="16.7109375" customWidth="1"/>
    <col min="7" max="7" width="17.42578125" customWidth="1"/>
    <col min="8" max="8" width="16.85546875" customWidth="1"/>
    <col min="9" max="9" width="17.7109375" customWidth="1"/>
    <col min="10" max="10" width="16.7109375" customWidth="1"/>
    <col min="11" max="11" width="24.42578125" customWidth="1"/>
    <col min="12" max="12" width="2" customWidth="1"/>
    <col min="13" max="13" width="3.42578125" customWidth="1"/>
    <col min="14" max="28" width="11.42578125" customWidth="1"/>
  </cols>
  <sheetData>
    <row r="1" spans="1:28" ht="9" customHeight="1">
      <c r="A1" s="1"/>
      <c r="B1" s="1"/>
      <c r="C1" s="1"/>
      <c r="D1" s="1"/>
      <c r="E1" s="1"/>
      <c r="F1" s="1"/>
      <c r="G1" s="1"/>
      <c r="H1" s="1"/>
      <c r="I1" s="1"/>
      <c r="J1" s="1"/>
      <c r="K1" s="19"/>
      <c r="L1" s="2"/>
      <c r="M1" s="2"/>
      <c r="N1" s="2"/>
      <c r="O1" s="2"/>
      <c r="P1" s="2"/>
      <c r="Q1" s="2"/>
      <c r="R1" s="2"/>
      <c r="S1" s="2"/>
      <c r="T1" s="2"/>
      <c r="U1" s="2"/>
      <c r="V1" s="2"/>
      <c r="W1" s="2"/>
      <c r="X1" s="2"/>
      <c r="Y1" s="2"/>
      <c r="Z1" s="2"/>
      <c r="AA1" s="2"/>
      <c r="AB1" s="2"/>
    </row>
    <row r="2" spans="1:28" ht="9.75" customHeight="1">
      <c r="A2" s="1"/>
      <c r="B2" s="218"/>
      <c r="C2" s="219"/>
      <c r="D2" s="219"/>
      <c r="E2" s="219"/>
      <c r="F2" s="219"/>
      <c r="G2" s="219"/>
      <c r="H2" s="219"/>
      <c r="I2" s="219"/>
      <c r="J2" s="219"/>
      <c r="K2" s="220"/>
      <c r="L2" s="221"/>
      <c r="M2" s="2"/>
      <c r="N2" s="2"/>
      <c r="O2" s="2"/>
      <c r="P2" s="2"/>
      <c r="Q2" s="2"/>
      <c r="R2" s="2"/>
      <c r="S2" s="2"/>
      <c r="T2" s="2"/>
      <c r="U2" s="2"/>
      <c r="V2" s="2"/>
      <c r="W2" s="2"/>
      <c r="X2" s="2"/>
      <c r="Y2" s="2"/>
      <c r="Z2" s="2"/>
      <c r="AA2" s="2"/>
      <c r="AB2" s="2"/>
    </row>
    <row r="3" spans="1:28" ht="29.25" customHeight="1">
      <c r="A3" s="1"/>
      <c r="B3" s="222"/>
      <c r="C3" s="692" t="s">
        <v>100</v>
      </c>
      <c r="D3" s="580"/>
      <c r="E3" s="580"/>
      <c r="F3" s="580"/>
      <c r="G3" s="580"/>
      <c r="H3" s="580"/>
      <c r="I3" s="580"/>
      <c r="J3" s="581"/>
      <c r="K3" s="653" t="s">
        <v>33</v>
      </c>
      <c r="L3" s="223"/>
      <c r="M3" s="9"/>
      <c r="N3" s="9"/>
      <c r="O3" s="9"/>
      <c r="P3" s="9"/>
      <c r="Q3" s="9"/>
      <c r="R3" s="9"/>
      <c r="S3" s="9"/>
      <c r="T3" s="9"/>
      <c r="U3" s="9"/>
      <c r="V3" s="9"/>
      <c r="W3" s="9"/>
      <c r="X3" s="9"/>
      <c r="Y3" s="9"/>
      <c r="Z3" s="9"/>
      <c r="AA3" s="9"/>
      <c r="AB3" s="9"/>
    </row>
    <row r="4" spans="1:28" ht="19.5" customHeight="1">
      <c r="A4" s="1"/>
      <c r="B4" s="222"/>
      <c r="C4" s="585"/>
      <c r="D4" s="586"/>
      <c r="E4" s="586"/>
      <c r="F4" s="586"/>
      <c r="G4" s="586"/>
      <c r="H4" s="586"/>
      <c r="I4" s="586"/>
      <c r="J4" s="587"/>
      <c r="K4" s="577"/>
      <c r="L4" s="223"/>
      <c r="M4" s="9"/>
      <c r="N4" s="9"/>
      <c r="O4" s="9"/>
      <c r="P4" s="9"/>
      <c r="Q4" s="9"/>
      <c r="R4" s="9"/>
      <c r="S4" s="9"/>
      <c r="T4" s="9"/>
      <c r="U4" s="9"/>
      <c r="V4" s="9"/>
      <c r="W4" s="9"/>
      <c r="X4" s="9"/>
      <c r="Y4" s="9"/>
      <c r="Z4" s="9"/>
      <c r="AA4" s="9"/>
      <c r="AB4" s="9"/>
    </row>
    <row r="5" spans="1:28" ht="16.5" customHeight="1">
      <c r="A5" s="175"/>
      <c r="B5" s="224"/>
      <c r="C5" s="130" t="s">
        <v>41</v>
      </c>
      <c r="D5" s="225" t="s">
        <v>42</v>
      </c>
      <c r="E5" s="183" t="s">
        <v>80</v>
      </c>
      <c r="F5" s="226" t="s">
        <v>101</v>
      </c>
      <c r="G5" s="648" t="s">
        <v>102</v>
      </c>
      <c r="H5" s="580"/>
      <c r="I5" s="580"/>
      <c r="J5" s="581"/>
      <c r="K5" s="657" t="s">
        <v>36</v>
      </c>
      <c r="L5" s="223"/>
      <c r="M5" s="9"/>
      <c r="N5" s="9"/>
      <c r="O5" s="9"/>
      <c r="P5" s="9"/>
      <c r="Q5" s="9"/>
      <c r="R5" s="9"/>
      <c r="S5" s="9"/>
      <c r="T5" s="9"/>
      <c r="U5" s="9"/>
      <c r="V5" s="9"/>
      <c r="W5" s="9"/>
      <c r="X5" s="9"/>
      <c r="Y5" s="9"/>
      <c r="Z5" s="9"/>
      <c r="AA5" s="9"/>
      <c r="AB5" s="9"/>
    </row>
    <row r="6" spans="1:28" ht="16.5" customHeight="1">
      <c r="A6" s="175"/>
      <c r="B6" s="224"/>
      <c r="C6" s="227">
        <v>650</v>
      </c>
      <c r="D6" s="227">
        <v>10</v>
      </c>
      <c r="E6" s="227">
        <v>4</v>
      </c>
      <c r="F6" s="227">
        <v>6</v>
      </c>
      <c r="G6" s="582"/>
      <c r="H6" s="583"/>
      <c r="I6" s="583"/>
      <c r="J6" s="584"/>
      <c r="K6" s="591"/>
      <c r="L6" s="223"/>
      <c r="M6" s="9"/>
      <c r="N6" s="9"/>
      <c r="O6" s="9"/>
      <c r="P6" s="9"/>
      <c r="Q6" s="9"/>
      <c r="R6" s="9"/>
      <c r="S6" s="9"/>
      <c r="T6" s="9"/>
      <c r="U6" s="9"/>
      <c r="V6" s="9"/>
      <c r="W6" s="9"/>
      <c r="X6" s="9"/>
      <c r="Y6" s="9"/>
      <c r="Z6" s="9"/>
      <c r="AA6" s="9"/>
      <c r="AB6" s="9"/>
    </row>
    <row r="7" spans="1:28" ht="16.5" customHeight="1">
      <c r="A7" s="175"/>
      <c r="B7" s="224"/>
      <c r="C7" s="185" t="s">
        <v>44</v>
      </c>
      <c r="D7" s="227">
        <v>7</v>
      </c>
      <c r="E7" s="227">
        <v>6</v>
      </c>
      <c r="F7" s="227">
        <v>8</v>
      </c>
      <c r="G7" s="585"/>
      <c r="H7" s="586"/>
      <c r="I7" s="586"/>
      <c r="J7" s="587"/>
      <c r="K7" s="591"/>
      <c r="L7" s="223"/>
      <c r="M7" s="9"/>
      <c r="N7" s="9"/>
      <c r="O7" s="9"/>
      <c r="P7" s="9"/>
      <c r="Q7" s="9"/>
      <c r="R7" s="9"/>
      <c r="S7" s="9"/>
      <c r="T7" s="9"/>
      <c r="U7" s="9"/>
      <c r="V7" s="9"/>
      <c r="W7" s="9"/>
      <c r="X7" s="9"/>
      <c r="Y7" s="9"/>
      <c r="Z7" s="9"/>
      <c r="AA7" s="9"/>
      <c r="AB7" s="9"/>
    </row>
    <row r="8" spans="1:28" ht="16.5" customHeight="1">
      <c r="A8" s="26"/>
      <c r="B8" s="228"/>
      <c r="C8" s="693" t="s">
        <v>47</v>
      </c>
      <c r="D8" s="567"/>
      <c r="E8" s="567"/>
      <c r="F8" s="567"/>
      <c r="G8" s="567"/>
      <c r="H8" s="567"/>
      <c r="I8" s="567"/>
      <c r="J8" s="568"/>
      <c r="K8" s="577"/>
      <c r="L8" s="223"/>
      <c r="M8" s="9"/>
      <c r="N8" s="9"/>
      <c r="O8" s="9"/>
      <c r="P8" s="9"/>
      <c r="Q8" s="9"/>
      <c r="R8" s="9"/>
      <c r="S8" s="9"/>
      <c r="T8" s="9"/>
      <c r="U8" s="9"/>
      <c r="V8" s="9"/>
      <c r="W8" s="9"/>
      <c r="X8" s="9"/>
      <c r="Y8" s="9"/>
      <c r="Z8" s="9"/>
      <c r="AA8" s="9"/>
      <c r="AB8" s="9"/>
    </row>
    <row r="9" spans="1:28" ht="34.5" customHeight="1">
      <c r="A9" s="1"/>
      <c r="B9" s="222"/>
      <c r="C9" s="145" t="s">
        <v>49</v>
      </c>
      <c r="D9" s="229" t="s">
        <v>50</v>
      </c>
      <c r="E9" s="229" t="s">
        <v>103</v>
      </c>
      <c r="F9" s="187" t="s">
        <v>83</v>
      </c>
      <c r="G9" s="187" t="s">
        <v>104</v>
      </c>
      <c r="H9" s="230" t="s">
        <v>105</v>
      </c>
      <c r="I9" s="230" t="s">
        <v>106</v>
      </c>
      <c r="J9" s="145" t="s">
        <v>52</v>
      </c>
      <c r="K9" s="654" t="str">
        <f>HYPERLINK("https://www.youtube.com/watch?v=X0iIQ459Hhs","EXPLICACIÓN")</f>
        <v>EXPLICACIÓN</v>
      </c>
      <c r="L9" s="231"/>
      <c r="M9" s="152"/>
      <c r="N9" s="152"/>
      <c r="O9" s="152"/>
      <c r="P9" s="152"/>
      <c r="Q9" s="152"/>
      <c r="R9" s="152"/>
      <c r="S9" s="152"/>
      <c r="T9" s="152"/>
      <c r="U9" s="152"/>
      <c r="V9" s="152"/>
      <c r="W9" s="152"/>
      <c r="X9" s="152"/>
      <c r="Y9" s="152"/>
      <c r="Z9" s="152"/>
      <c r="AA9" s="152"/>
      <c r="AB9" s="152"/>
    </row>
    <row r="10" spans="1:28" ht="23.25" customHeight="1">
      <c r="A10" s="175"/>
      <c r="B10" s="224"/>
      <c r="C10" s="130">
        <f t="shared" ref="C10:D10" si="0">+C6</f>
        <v>650</v>
      </c>
      <c r="D10" s="225">
        <f t="shared" si="0"/>
        <v>10</v>
      </c>
      <c r="E10" s="225">
        <f>+D7</f>
        <v>7</v>
      </c>
      <c r="F10" s="183">
        <f>+E6</f>
        <v>4</v>
      </c>
      <c r="G10" s="183">
        <f>+E7</f>
        <v>6</v>
      </c>
      <c r="H10" s="226">
        <f>+F6</f>
        <v>6</v>
      </c>
      <c r="I10" s="226">
        <f>+F7</f>
        <v>8</v>
      </c>
      <c r="J10" s="185">
        <f>+C10*E10*G10*I10/D10/F10/H10</f>
        <v>910</v>
      </c>
      <c r="K10" s="591"/>
      <c r="L10" s="223"/>
      <c r="M10" s="9"/>
      <c r="N10" s="9"/>
      <c r="O10" s="9"/>
      <c r="P10" s="9"/>
      <c r="Q10" s="9"/>
      <c r="R10" s="9"/>
      <c r="S10" s="9"/>
      <c r="T10" s="9"/>
      <c r="U10" s="9"/>
      <c r="V10" s="9"/>
      <c r="W10" s="9"/>
      <c r="X10" s="9"/>
      <c r="Y10" s="9"/>
      <c r="Z10" s="9"/>
      <c r="AA10" s="9"/>
      <c r="AB10" s="9"/>
    </row>
    <row r="11" spans="1:28" ht="16.5" customHeight="1">
      <c r="A11" s="1"/>
      <c r="B11" s="222"/>
      <c r="C11" s="658" t="s">
        <v>86</v>
      </c>
      <c r="D11" s="567"/>
      <c r="E11" s="567"/>
      <c r="F11" s="567"/>
      <c r="G11" s="567"/>
      <c r="H11" s="567"/>
      <c r="I11" s="567"/>
      <c r="J11" s="568"/>
      <c r="K11" s="591"/>
      <c r="L11" s="223"/>
      <c r="M11" s="9"/>
      <c r="N11" s="9"/>
      <c r="O11" s="9"/>
      <c r="P11" s="9"/>
      <c r="Q11" s="9"/>
      <c r="R11" s="9"/>
      <c r="S11" s="9"/>
      <c r="T11" s="9"/>
      <c r="U11" s="9"/>
      <c r="V11" s="9"/>
      <c r="W11" s="9"/>
      <c r="X11" s="9"/>
      <c r="Y11" s="9"/>
      <c r="Z11" s="9"/>
      <c r="AA11" s="9"/>
      <c r="AB11" s="9"/>
    </row>
    <row r="12" spans="1:28" ht="15.75" customHeight="1">
      <c r="A12" s="1"/>
      <c r="B12" s="222"/>
      <c r="C12" s="695" t="s">
        <v>107</v>
      </c>
      <c r="D12" s="580"/>
      <c r="E12" s="580"/>
      <c r="F12" s="580"/>
      <c r="G12" s="580"/>
      <c r="H12" s="580"/>
      <c r="I12" s="580"/>
      <c r="J12" s="581"/>
      <c r="K12" s="591"/>
      <c r="L12" s="223"/>
      <c r="M12" s="9"/>
      <c r="N12" s="9"/>
      <c r="O12" s="9"/>
      <c r="P12" s="9"/>
      <c r="Q12" s="9"/>
      <c r="R12" s="9"/>
      <c r="S12" s="9"/>
      <c r="T12" s="9"/>
      <c r="U12" s="9"/>
      <c r="V12" s="9"/>
      <c r="W12" s="9"/>
      <c r="X12" s="9"/>
      <c r="Y12" s="9"/>
      <c r="Z12" s="9"/>
      <c r="AA12" s="9"/>
      <c r="AB12" s="9"/>
    </row>
    <row r="13" spans="1:28" ht="15.75" customHeight="1">
      <c r="A13" s="1"/>
      <c r="B13" s="222"/>
      <c r="C13" s="585"/>
      <c r="D13" s="586"/>
      <c r="E13" s="586"/>
      <c r="F13" s="586"/>
      <c r="G13" s="586"/>
      <c r="H13" s="586"/>
      <c r="I13" s="586"/>
      <c r="J13" s="587"/>
      <c r="K13" s="577"/>
      <c r="L13" s="223"/>
      <c r="M13" s="9"/>
      <c r="N13" s="9"/>
      <c r="O13" s="9"/>
      <c r="P13" s="9"/>
      <c r="Q13" s="9"/>
      <c r="R13" s="9"/>
      <c r="S13" s="9"/>
      <c r="T13" s="9"/>
      <c r="U13" s="9"/>
      <c r="V13" s="9"/>
      <c r="W13" s="9"/>
      <c r="X13" s="9"/>
      <c r="Y13" s="9"/>
      <c r="Z13" s="9"/>
      <c r="AA13" s="9"/>
      <c r="AB13" s="9"/>
    </row>
    <row r="14" spans="1:28" ht="16.5" customHeight="1">
      <c r="A14" s="173"/>
      <c r="B14" s="232"/>
      <c r="C14" s="696" t="s">
        <v>54</v>
      </c>
      <c r="D14" s="567"/>
      <c r="E14" s="567"/>
      <c r="F14" s="567"/>
      <c r="G14" s="567"/>
      <c r="H14" s="567"/>
      <c r="I14" s="567"/>
      <c r="J14" s="568"/>
      <c r="K14" s="657" t="s">
        <v>88</v>
      </c>
      <c r="L14" s="223"/>
      <c r="M14" s="9"/>
      <c r="N14" s="9"/>
      <c r="O14" s="9"/>
      <c r="P14" s="9"/>
      <c r="Q14" s="9"/>
      <c r="R14" s="9"/>
      <c r="S14" s="9"/>
      <c r="T14" s="9"/>
      <c r="U14" s="9"/>
      <c r="V14" s="9"/>
      <c r="W14" s="9"/>
      <c r="X14" s="9"/>
      <c r="Y14" s="9"/>
      <c r="Z14" s="9"/>
      <c r="AA14" s="9"/>
      <c r="AB14" s="9"/>
    </row>
    <row r="15" spans="1:28" ht="20.25" customHeight="1">
      <c r="A15" s="1"/>
      <c r="B15" s="222"/>
      <c r="C15" s="638" t="s">
        <v>55</v>
      </c>
      <c r="D15" s="568"/>
      <c r="E15" s="639" t="s">
        <v>108</v>
      </c>
      <c r="F15" s="568"/>
      <c r="G15" s="697" t="s">
        <v>89</v>
      </c>
      <c r="H15" s="568"/>
      <c r="I15" s="698" t="s">
        <v>93</v>
      </c>
      <c r="J15" s="568"/>
      <c r="K15" s="591"/>
      <c r="L15" s="223"/>
      <c r="M15" s="9"/>
      <c r="N15" s="9"/>
      <c r="O15" s="9"/>
      <c r="P15" s="9"/>
      <c r="Q15" s="9"/>
      <c r="R15" s="9"/>
      <c r="S15" s="9"/>
      <c r="T15" s="9"/>
      <c r="U15" s="9"/>
      <c r="V15" s="9"/>
      <c r="W15" s="9"/>
      <c r="X15" s="9"/>
      <c r="Y15" s="9"/>
      <c r="Z15" s="9"/>
      <c r="AA15" s="9"/>
      <c r="AB15" s="9"/>
    </row>
    <row r="16" spans="1:28" ht="16.5" customHeight="1">
      <c r="A16" s="175"/>
      <c r="B16" s="224"/>
      <c r="C16" s="641">
        <v>650</v>
      </c>
      <c r="D16" s="568"/>
      <c r="E16" s="641">
        <v>10</v>
      </c>
      <c r="F16" s="568"/>
      <c r="G16" s="641">
        <v>4</v>
      </c>
      <c r="H16" s="568"/>
      <c r="I16" s="641">
        <v>6</v>
      </c>
      <c r="J16" s="568"/>
      <c r="K16" s="591"/>
      <c r="L16" s="223"/>
      <c r="M16" s="9"/>
      <c r="N16" s="9"/>
      <c r="O16" s="9"/>
      <c r="P16" s="9"/>
      <c r="Q16" s="9"/>
      <c r="R16" s="9"/>
      <c r="S16" s="9"/>
      <c r="T16" s="9"/>
      <c r="U16" s="9"/>
      <c r="V16" s="9"/>
      <c r="W16" s="9"/>
      <c r="X16" s="9"/>
      <c r="Y16" s="9"/>
      <c r="Z16" s="9"/>
      <c r="AA16" s="9"/>
      <c r="AB16" s="9"/>
    </row>
    <row r="17" spans="1:28" ht="16.5" customHeight="1">
      <c r="A17" s="175"/>
      <c r="B17" s="224"/>
      <c r="C17" s="642" t="s">
        <v>44</v>
      </c>
      <c r="D17" s="568"/>
      <c r="E17" s="694">
        <v>7</v>
      </c>
      <c r="F17" s="568"/>
      <c r="G17" s="694">
        <v>6</v>
      </c>
      <c r="H17" s="568"/>
      <c r="I17" s="694">
        <v>8</v>
      </c>
      <c r="J17" s="568"/>
      <c r="K17" s="577"/>
      <c r="L17" s="223"/>
      <c r="M17" s="9"/>
      <c r="N17" s="9"/>
      <c r="O17" s="9"/>
      <c r="P17" s="9"/>
      <c r="Q17" s="9"/>
      <c r="R17" s="9"/>
      <c r="S17" s="9"/>
      <c r="T17" s="9"/>
      <c r="U17" s="9"/>
      <c r="V17" s="9"/>
      <c r="W17" s="9"/>
      <c r="X17" s="9"/>
      <c r="Y17" s="9"/>
      <c r="Z17" s="9"/>
      <c r="AA17" s="9"/>
      <c r="AB17" s="9"/>
    </row>
    <row r="18" spans="1:28" ht="9.75" customHeight="1">
      <c r="A18" s="1"/>
      <c r="B18" s="233"/>
      <c r="C18" s="234"/>
      <c r="D18" s="234"/>
      <c r="E18" s="234"/>
      <c r="F18" s="234"/>
      <c r="G18" s="234"/>
      <c r="H18" s="234"/>
      <c r="I18" s="234"/>
      <c r="J18" s="234"/>
      <c r="K18" s="235"/>
      <c r="L18" s="236"/>
      <c r="M18" s="9"/>
      <c r="N18" s="9"/>
      <c r="O18" s="9"/>
      <c r="P18" s="9"/>
      <c r="Q18" s="9"/>
      <c r="R18" s="9"/>
      <c r="S18" s="9"/>
      <c r="T18" s="9"/>
      <c r="U18" s="9"/>
      <c r="V18" s="9"/>
      <c r="W18" s="9"/>
      <c r="X18" s="9"/>
      <c r="Y18" s="9"/>
      <c r="Z18" s="9"/>
      <c r="AA18" s="9"/>
      <c r="AB18" s="9"/>
    </row>
    <row r="19" spans="1:28" ht="16.5" customHeight="1">
      <c r="A19" s="1"/>
      <c r="B19" s="1"/>
      <c r="C19" s="171"/>
      <c r="D19" s="171"/>
      <c r="E19" s="171"/>
      <c r="F19" s="171"/>
      <c r="G19" s="171"/>
      <c r="H19" s="171"/>
      <c r="I19" s="171"/>
      <c r="J19" s="171"/>
      <c r="K19" s="9"/>
      <c r="L19" s="9"/>
      <c r="M19" s="9"/>
      <c r="N19" s="9"/>
      <c r="O19" s="9"/>
      <c r="P19" s="9"/>
      <c r="Q19" s="9"/>
      <c r="R19" s="9"/>
      <c r="S19" s="9"/>
      <c r="T19" s="9"/>
      <c r="U19" s="9"/>
      <c r="V19" s="9"/>
      <c r="W19" s="9"/>
      <c r="X19" s="9"/>
      <c r="Y19" s="9"/>
      <c r="Z19" s="9"/>
      <c r="AA19" s="9"/>
      <c r="AB19" s="9"/>
    </row>
    <row r="20" spans="1:28" ht="15.75" customHeight="1">
      <c r="A20" s="2"/>
      <c r="B20" s="2"/>
      <c r="C20" s="9"/>
      <c r="D20" s="9"/>
      <c r="E20" s="9"/>
      <c r="F20" s="9"/>
      <c r="G20" s="9"/>
      <c r="H20" s="9"/>
      <c r="I20" s="9"/>
      <c r="J20" s="9"/>
      <c r="K20" s="9"/>
      <c r="L20" s="9"/>
      <c r="M20" s="9"/>
      <c r="N20" s="9"/>
      <c r="O20" s="9"/>
      <c r="P20" s="9"/>
      <c r="Q20" s="9"/>
      <c r="R20" s="9"/>
      <c r="S20" s="9"/>
      <c r="T20" s="9"/>
      <c r="U20" s="9"/>
      <c r="V20" s="9"/>
      <c r="W20" s="9"/>
      <c r="X20" s="9"/>
      <c r="Y20" s="9"/>
      <c r="Z20" s="9"/>
      <c r="AA20" s="9"/>
      <c r="AB20" s="9"/>
    </row>
    <row r="21" spans="1:28" ht="15.75" customHeight="1">
      <c r="A21" s="2"/>
      <c r="B21" s="2"/>
      <c r="C21" s="9"/>
      <c r="D21" s="9"/>
      <c r="E21" s="9"/>
      <c r="F21" s="9"/>
      <c r="G21" s="9"/>
      <c r="H21" s="9"/>
      <c r="I21" s="9"/>
      <c r="J21" s="9"/>
      <c r="K21" s="9"/>
      <c r="L21" s="9"/>
      <c r="M21" s="9"/>
      <c r="N21" s="9"/>
      <c r="O21" s="9"/>
      <c r="P21" s="9"/>
      <c r="Q21" s="9"/>
      <c r="R21" s="9"/>
      <c r="S21" s="9"/>
      <c r="T21" s="9"/>
      <c r="U21" s="9"/>
      <c r="V21" s="9"/>
      <c r="W21" s="9"/>
      <c r="X21" s="9"/>
      <c r="Y21" s="9"/>
      <c r="Z21" s="9"/>
      <c r="AA21" s="9"/>
      <c r="AB21" s="9"/>
    </row>
    <row r="22" spans="1:28" ht="15.75" customHeight="1">
      <c r="A22" s="2"/>
      <c r="B22" s="2"/>
      <c r="C22" s="9"/>
      <c r="D22" s="9"/>
      <c r="E22" s="9"/>
      <c r="F22" s="9"/>
      <c r="G22" s="9"/>
      <c r="H22" s="9"/>
      <c r="I22" s="9"/>
      <c r="J22" s="9"/>
      <c r="K22" s="9"/>
      <c r="L22" s="9"/>
      <c r="M22" s="9"/>
      <c r="N22" s="9"/>
      <c r="O22" s="9"/>
      <c r="P22" s="9"/>
      <c r="Q22" s="9"/>
      <c r="R22" s="9"/>
      <c r="S22" s="9"/>
      <c r="T22" s="9"/>
      <c r="U22" s="9"/>
      <c r="V22" s="9"/>
      <c r="W22" s="9"/>
      <c r="X22" s="9"/>
      <c r="Y22" s="9"/>
      <c r="Z22" s="9"/>
      <c r="AA22" s="9"/>
      <c r="AB22" s="9"/>
    </row>
    <row r="23" spans="1:28" ht="15.75" customHeight="1">
      <c r="A23" s="2"/>
      <c r="B23" s="2"/>
      <c r="C23" s="9"/>
      <c r="D23" s="9"/>
      <c r="E23" s="9"/>
      <c r="F23" s="9"/>
      <c r="G23" s="9"/>
      <c r="H23" s="9"/>
      <c r="I23" s="9"/>
      <c r="J23" s="9"/>
      <c r="K23" s="9"/>
      <c r="L23" s="9"/>
      <c r="M23" s="9"/>
      <c r="N23" s="9"/>
      <c r="O23" s="9"/>
      <c r="P23" s="9"/>
      <c r="Q23" s="9"/>
      <c r="R23" s="9"/>
      <c r="S23" s="9"/>
      <c r="T23" s="9"/>
      <c r="U23" s="9"/>
      <c r="V23" s="9"/>
      <c r="W23" s="9"/>
      <c r="X23" s="9"/>
      <c r="Y23" s="9"/>
      <c r="Z23" s="9"/>
      <c r="AA23" s="9"/>
      <c r="AB23" s="9"/>
    </row>
    <row r="24" spans="1:28" ht="15.75" customHeight="1">
      <c r="A24" s="2"/>
      <c r="B24" s="2"/>
      <c r="C24" s="9"/>
      <c r="D24" s="9"/>
      <c r="E24" s="9"/>
      <c r="F24" s="9"/>
      <c r="G24" s="9"/>
      <c r="H24" s="9"/>
      <c r="I24" s="9"/>
      <c r="J24" s="9"/>
      <c r="K24" s="9"/>
      <c r="L24" s="9"/>
      <c r="M24" s="9"/>
      <c r="N24" s="9"/>
      <c r="O24" s="9"/>
      <c r="P24" s="9"/>
      <c r="Q24" s="9"/>
      <c r="R24" s="9"/>
      <c r="S24" s="9"/>
      <c r="T24" s="9"/>
      <c r="U24" s="9"/>
      <c r="V24" s="9"/>
      <c r="W24" s="9"/>
      <c r="X24" s="9"/>
      <c r="Y24" s="9"/>
      <c r="Z24" s="9"/>
      <c r="AA24" s="9"/>
      <c r="AB24" s="9"/>
    </row>
    <row r="25" spans="1:28" ht="15.75" customHeight="1">
      <c r="A25" s="2"/>
      <c r="B25" s="2"/>
      <c r="C25" s="9"/>
      <c r="D25" s="9"/>
      <c r="E25" s="9"/>
      <c r="F25" s="9"/>
      <c r="G25" s="9"/>
      <c r="H25" s="9"/>
      <c r="I25" s="9"/>
      <c r="J25" s="9"/>
      <c r="K25" s="9"/>
      <c r="L25" s="9"/>
      <c r="M25" s="9"/>
      <c r="N25" s="9"/>
      <c r="O25" s="9"/>
      <c r="P25" s="9"/>
      <c r="Q25" s="9"/>
      <c r="R25" s="9"/>
      <c r="S25" s="9"/>
      <c r="T25" s="9"/>
      <c r="U25" s="9"/>
      <c r="V25" s="9"/>
      <c r="W25" s="9"/>
      <c r="X25" s="9"/>
      <c r="Y25" s="9"/>
      <c r="Z25" s="9"/>
      <c r="AA25" s="9"/>
      <c r="AB25" s="9"/>
    </row>
    <row r="26" spans="1:28" ht="15.75" customHeight="1">
      <c r="A26" s="2"/>
      <c r="B26" s="2"/>
      <c r="C26" s="9"/>
      <c r="D26" s="9"/>
      <c r="E26" s="9"/>
      <c r="F26" s="9"/>
      <c r="G26" s="9"/>
      <c r="H26" s="9"/>
      <c r="I26" s="9"/>
      <c r="J26" s="9"/>
      <c r="K26" s="9"/>
      <c r="L26" s="9"/>
      <c r="M26" s="9"/>
      <c r="N26" s="9"/>
      <c r="O26" s="9"/>
      <c r="P26" s="9"/>
      <c r="Q26" s="9"/>
      <c r="R26" s="9"/>
      <c r="S26" s="9"/>
      <c r="T26" s="9"/>
      <c r="U26" s="9"/>
      <c r="V26" s="9"/>
      <c r="W26" s="9"/>
      <c r="X26" s="9"/>
      <c r="Y26" s="9"/>
      <c r="Z26" s="9"/>
      <c r="AA26" s="9"/>
      <c r="AB26" s="9"/>
    </row>
    <row r="27" spans="1:28" ht="15.75" customHeight="1">
      <c r="A27" s="2"/>
      <c r="B27" s="2"/>
      <c r="C27" s="9"/>
      <c r="D27" s="9"/>
      <c r="E27" s="9"/>
      <c r="F27" s="9"/>
      <c r="G27" s="9"/>
      <c r="H27" s="9"/>
      <c r="I27" s="9"/>
      <c r="J27" s="9"/>
      <c r="K27" s="9"/>
      <c r="L27" s="9"/>
      <c r="M27" s="9"/>
      <c r="N27" s="9"/>
      <c r="O27" s="9"/>
      <c r="P27" s="9"/>
      <c r="Q27" s="9"/>
      <c r="R27" s="9"/>
      <c r="S27" s="9"/>
      <c r="T27" s="9"/>
      <c r="U27" s="9"/>
      <c r="V27" s="9"/>
      <c r="W27" s="9"/>
      <c r="X27" s="9"/>
      <c r="Y27" s="9"/>
      <c r="Z27" s="9"/>
      <c r="AA27" s="9"/>
      <c r="AB27" s="9"/>
    </row>
    <row r="28" spans="1:28" ht="15.75" customHeight="1">
      <c r="A28" s="2"/>
      <c r="B28" s="2"/>
      <c r="C28" s="9"/>
      <c r="D28" s="9"/>
      <c r="E28" s="9"/>
      <c r="F28" s="9"/>
      <c r="G28" s="9"/>
      <c r="H28" s="9"/>
      <c r="I28" s="9"/>
      <c r="J28" s="9"/>
      <c r="K28" s="9"/>
      <c r="L28" s="9"/>
      <c r="M28" s="9"/>
      <c r="N28" s="9"/>
      <c r="O28" s="9"/>
      <c r="P28" s="9"/>
      <c r="Q28" s="9"/>
      <c r="R28" s="9"/>
      <c r="S28" s="9"/>
      <c r="T28" s="9"/>
      <c r="U28" s="9"/>
      <c r="V28" s="9"/>
      <c r="W28" s="9"/>
      <c r="X28" s="9"/>
      <c r="Y28" s="9"/>
      <c r="Z28" s="9"/>
      <c r="AA28" s="9"/>
      <c r="AB28" s="9"/>
    </row>
    <row r="29" spans="1:28" ht="15.75" customHeight="1">
      <c r="A29" s="2"/>
      <c r="B29" s="2"/>
      <c r="C29" s="9"/>
      <c r="D29" s="9"/>
      <c r="E29" s="9"/>
      <c r="F29" s="9"/>
      <c r="G29" s="9"/>
      <c r="H29" s="9"/>
      <c r="I29" s="9"/>
      <c r="J29" s="9"/>
      <c r="K29" s="9"/>
      <c r="L29" s="9"/>
      <c r="M29" s="9"/>
      <c r="N29" s="9"/>
      <c r="O29" s="9"/>
      <c r="P29" s="9"/>
      <c r="Q29" s="9"/>
      <c r="R29" s="9"/>
      <c r="S29" s="9"/>
      <c r="T29" s="9"/>
      <c r="U29" s="9"/>
      <c r="V29" s="9"/>
      <c r="W29" s="9"/>
      <c r="X29" s="9"/>
      <c r="Y29" s="9"/>
      <c r="Z29" s="9"/>
      <c r="AA29" s="9"/>
      <c r="AB29" s="9"/>
    </row>
    <row r="30" spans="1:28" ht="15.75" customHeight="1">
      <c r="A30" s="2"/>
      <c r="B30" s="2"/>
      <c r="C30" s="9"/>
      <c r="D30" s="9"/>
      <c r="E30" s="9"/>
      <c r="F30" s="9"/>
      <c r="G30" s="9"/>
      <c r="H30" s="9"/>
      <c r="I30" s="9"/>
      <c r="J30" s="9"/>
      <c r="K30" s="9"/>
      <c r="L30" s="9"/>
      <c r="M30" s="9"/>
      <c r="N30" s="9"/>
      <c r="O30" s="9"/>
      <c r="P30" s="9"/>
      <c r="Q30" s="9"/>
      <c r="R30" s="9"/>
      <c r="S30" s="9"/>
      <c r="T30" s="9"/>
      <c r="U30" s="9"/>
      <c r="V30" s="9"/>
      <c r="W30" s="9"/>
      <c r="X30" s="9"/>
      <c r="Y30" s="9"/>
      <c r="Z30" s="9"/>
      <c r="AA30" s="9"/>
      <c r="AB30" s="9"/>
    </row>
    <row r="31" spans="1:28" ht="15.75" customHeight="1">
      <c r="A31" s="2"/>
      <c r="B31" s="2"/>
      <c r="C31" s="9"/>
      <c r="D31" s="9"/>
      <c r="E31" s="9"/>
      <c r="F31" s="9"/>
      <c r="G31" s="9"/>
      <c r="H31" s="9"/>
      <c r="I31" s="9"/>
      <c r="J31" s="9"/>
      <c r="K31" s="9"/>
      <c r="L31" s="9"/>
      <c r="M31" s="9"/>
      <c r="N31" s="9"/>
      <c r="O31" s="9"/>
      <c r="P31" s="9"/>
      <c r="Q31" s="9"/>
      <c r="R31" s="9"/>
      <c r="S31" s="9"/>
      <c r="T31" s="9"/>
      <c r="U31" s="9"/>
      <c r="V31" s="9"/>
      <c r="W31" s="9"/>
      <c r="X31" s="9"/>
      <c r="Y31" s="9"/>
      <c r="Z31" s="9"/>
      <c r="AA31" s="9"/>
      <c r="AB31" s="9"/>
    </row>
    <row r="32" spans="1:28" ht="15.75" customHeight="1">
      <c r="A32" s="2"/>
      <c r="B32" s="2"/>
      <c r="C32" s="9"/>
      <c r="D32" s="9"/>
      <c r="E32" s="9"/>
      <c r="F32" s="9"/>
      <c r="G32" s="9"/>
      <c r="H32" s="9"/>
      <c r="I32" s="9"/>
      <c r="J32" s="9"/>
      <c r="K32" s="9"/>
      <c r="L32" s="9"/>
      <c r="M32" s="9"/>
      <c r="N32" s="9"/>
      <c r="O32" s="9"/>
      <c r="P32" s="9"/>
      <c r="Q32" s="9"/>
      <c r="R32" s="9"/>
      <c r="S32" s="9"/>
      <c r="T32" s="9"/>
      <c r="U32" s="9"/>
      <c r="V32" s="9"/>
      <c r="W32" s="9"/>
      <c r="X32" s="9"/>
      <c r="Y32" s="9"/>
      <c r="Z32" s="9"/>
      <c r="AA32" s="9"/>
      <c r="AB32" s="9"/>
    </row>
    <row r="33" spans="1:28" ht="15.75" customHeight="1">
      <c r="A33" s="2"/>
      <c r="B33" s="2"/>
      <c r="C33" s="9"/>
      <c r="D33" s="9"/>
      <c r="E33" s="9"/>
      <c r="F33" s="9"/>
      <c r="G33" s="9"/>
      <c r="H33" s="9"/>
      <c r="I33" s="9"/>
      <c r="J33" s="9"/>
      <c r="K33" s="9"/>
      <c r="L33" s="9"/>
      <c r="M33" s="9"/>
      <c r="N33" s="9"/>
      <c r="O33" s="9"/>
      <c r="P33" s="9"/>
      <c r="Q33" s="9"/>
      <c r="R33" s="9"/>
      <c r="S33" s="9"/>
      <c r="T33" s="9"/>
      <c r="U33" s="9"/>
      <c r="V33" s="9"/>
      <c r="W33" s="9"/>
      <c r="X33" s="9"/>
      <c r="Y33" s="9"/>
      <c r="Z33" s="9"/>
      <c r="AA33" s="9"/>
      <c r="AB33" s="9"/>
    </row>
    <row r="34" spans="1:28" ht="15.75" customHeight="1">
      <c r="A34" s="2"/>
      <c r="B34" s="2"/>
      <c r="C34" s="9"/>
      <c r="D34" s="9"/>
      <c r="E34" s="9"/>
      <c r="F34" s="9"/>
      <c r="G34" s="9"/>
      <c r="H34" s="9"/>
      <c r="I34" s="9"/>
      <c r="J34" s="9"/>
      <c r="K34" s="9"/>
      <c r="L34" s="9"/>
      <c r="M34" s="9"/>
      <c r="N34" s="9"/>
      <c r="O34" s="9"/>
      <c r="P34" s="9"/>
      <c r="Q34" s="9"/>
      <c r="R34" s="9"/>
      <c r="S34" s="9"/>
      <c r="T34" s="9"/>
      <c r="U34" s="9"/>
      <c r="V34" s="9"/>
      <c r="W34" s="9"/>
      <c r="X34" s="9"/>
      <c r="Y34" s="9"/>
      <c r="Z34" s="9"/>
      <c r="AA34" s="9"/>
      <c r="AB34" s="9"/>
    </row>
    <row r="35" spans="1:28" ht="15.75" customHeight="1">
      <c r="A35" s="2"/>
      <c r="B35" s="2"/>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28" ht="15.75" customHeight="1">
      <c r="A36" s="2"/>
      <c r="B36" s="2"/>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28" ht="15.75" customHeight="1">
      <c r="A37" s="2"/>
      <c r="B37" s="2"/>
      <c r="C37" s="9"/>
      <c r="D37" s="9"/>
      <c r="E37" s="9"/>
      <c r="F37" s="9"/>
      <c r="G37" s="9"/>
      <c r="H37" s="9"/>
      <c r="I37" s="9"/>
      <c r="J37" s="9"/>
      <c r="K37" s="9"/>
      <c r="L37" s="9"/>
      <c r="M37" s="9"/>
      <c r="N37" s="9"/>
      <c r="O37" s="9"/>
      <c r="P37" s="9"/>
      <c r="Q37" s="9"/>
      <c r="R37" s="9"/>
      <c r="S37" s="9"/>
      <c r="T37" s="9"/>
      <c r="U37" s="9"/>
      <c r="V37" s="9"/>
      <c r="W37" s="9"/>
      <c r="X37" s="9"/>
      <c r="Y37" s="9"/>
      <c r="Z37" s="9"/>
      <c r="AA37" s="9"/>
      <c r="AB37" s="9"/>
    </row>
    <row r="38" spans="1:28" ht="15.75" customHeight="1">
      <c r="A38" s="2"/>
      <c r="B38" s="2"/>
      <c r="C38" s="9"/>
      <c r="D38" s="9"/>
      <c r="E38" s="9"/>
      <c r="F38" s="9"/>
      <c r="G38" s="9"/>
      <c r="H38" s="9"/>
      <c r="I38" s="9"/>
      <c r="J38" s="9"/>
      <c r="K38" s="9"/>
      <c r="L38" s="9"/>
      <c r="M38" s="9"/>
      <c r="N38" s="9"/>
      <c r="O38" s="9"/>
      <c r="P38" s="9"/>
      <c r="Q38" s="9"/>
      <c r="R38" s="9"/>
      <c r="S38" s="9"/>
      <c r="T38" s="9"/>
      <c r="U38" s="9"/>
      <c r="V38" s="9"/>
      <c r="W38" s="9"/>
      <c r="X38" s="9"/>
      <c r="Y38" s="9"/>
      <c r="Z38" s="9"/>
      <c r="AA38" s="9"/>
      <c r="AB38" s="9"/>
    </row>
    <row r="39" spans="1:28" ht="15.75" customHeight="1">
      <c r="A39" s="2"/>
      <c r="B39" s="2"/>
      <c r="C39" s="9"/>
      <c r="D39" s="9"/>
      <c r="E39" s="9"/>
      <c r="F39" s="9"/>
      <c r="G39" s="9"/>
      <c r="H39" s="9"/>
      <c r="I39" s="9"/>
      <c r="J39" s="9"/>
      <c r="K39" s="9"/>
      <c r="L39" s="9"/>
      <c r="M39" s="9"/>
      <c r="N39" s="9"/>
      <c r="O39" s="9"/>
      <c r="P39" s="9"/>
      <c r="Q39" s="9"/>
      <c r="R39" s="9"/>
      <c r="S39" s="9"/>
      <c r="T39" s="9"/>
      <c r="U39" s="9"/>
      <c r="V39" s="9"/>
      <c r="W39" s="9"/>
      <c r="X39" s="9"/>
      <c r="Y39" s="9"/>
      <c r="Z39" s="9"/>
      <c r="AA39" s="9"/>
      <c r="AB39" s="9"/>
    </row>
    <row r="40" spans="1:28" ht="15.75" customHeight="1">
      <c r="A40" s="2"/>
      <c r="B40" s="2"/>
      <c r="C40" s="9"/>
      <c r="D40" s="9"/>
      <c r="E40" s="9"/>
      <c r="F40" s="9"/>
      <c r="G40" s="9"/>
      <c r="H40" s="9"/>
      <c r="I40" s="9"/>
      <c r="J40" s="9"/>
      <c r="K40" s="9"/>
      <c r="L40" s="9"/>
      <c r="M40" s="9"/>
      <c r="N40" s="9"/>
      <c r="O40" s="9"/>
      <c r="P40" s="9"/>
      <c r="Q40" s="9"/>
      <c r="R40" s="9"/>
      <c r="S40" s="9"/>
      <c r="T40" s="9"/>
      <c r="U40" s="9"/>
      <c r="V40" s="9"/>
      <c r="W40" s="9"/>
      <c r="X40" s="9"/>
      <c r="Y40" s="9"/>
      <c r="Z40" s="9"/>
      <c r="AA40" s="9"/>
      <c r="AB40" s="9"/>
    </row>
    <row r="41" spans="1:28" ht="15.75" customHeight="1">
      <c r="A41" s="2"/>
      <c r="B41" s="2"/>
      <c r="C41" s="9"/>
      <c r="D41" s="9"/>
      <c r="E41" s="9"/>
      <c r="F41" s="9"/>
      <c r="G41" s="9"/>
      <c r="H41" s="9"/>
      <c r="I41" s="9"/>
      <c r="J41" s="9"/>
      <c r="K41" s="9"/>
      <c r="L41" s="9"/>
      <c r="M41" s="9"/>
      <c r="N41" s="9"/>
      <c r="O41" s="9"/>
      <c r="P41" s="9"/>
      <c r="Q41" s="9"/>
      <c r="R41" s="9"/>
      <c r="S41" s="9"/>
      <c r="T41" s="9"/>
      <c r="U41" s="9"/>
      <c r="V41" s="9"/>
      <c r="W41" s="9"/>
      <c r="X41" s="9"/>
      <c r="Y41" s="9"/>
      <c r="Z41" s="9"/>
      <c r="AA41" s="9"/>
      <c r="AB41" s="9"/>
    </row>
    <row r="42" spans="1:28" ht="15.75" customHeight="1">
      <c r="A42" s="2"/>
      <c r="B42" s="2"/>
      <c r="C42" s="9"/>
      <c r="D42" s="9"/>
      <c r="E42" s="9"/>
      <c r="F42" s="9"/>
      <c r="G42" s="9"/>
      <c r="H42" s="9"/>
      <c r="I42" s="9"/>
      <c r="J42" s="9"/>
      <c r="K42" s="9"/>
      <c r="L42" s="9"/>
      <c r="M42" s="9"/>
      <c r="N42" s="9"/>
      <c r="O42" s="9"/>
      <c r="P42" s="9"/>
      <c r="Q42" s="9"/>
      <c r="R42" s="9"/>
      <c r="S42" s="9"/>
      <c r="T42" s="9"/>
      <c r="U42" s="9"/>
      <c r="V42" s="9"/>
      <c r="W42" s="9"/>
      <c r="X42" s="9"/>
      <c r="Y42" s="9"/>
      <c r="Z42" s="9"/>
      <c r="AA42" s="9"/>
      <c r="AB42" s="9"/>
    </row>
    <row r="43" spans="1:28" ht="15.75" customHeight="1">
      <c r="A43" s="2"/>
      <c r="B43" s="2"/>
      <c r="C43" s="9"/>
      <c r="D43" s="9"/>
      <c r="E43" s="9"/>
      <c r="F43" s="9"/>
      <c r="G43" s="9"/>
      <c r="H43" s="9"/>
      <c r="I43" s="9"/>
      <c r="J43" s="9"/>
      <c r="K43" s="9"/>
      <c r="L43" s="9"/>
      <c r="M43" s="9"/>
      <c r="N43" s="9"/>
      <c r="O43" s="9"/>
      <c r="P43" s="9"/>
      <c r="Q43" s="9"/>
      <c r="R43" s="9"/>
      <c r="S43" s="9"/>
      <c r="T43" s="9"/>
      <c r="U43" s="9"/>
      <c r="V43" s="9"/>
      <c r="W43" s="9"/>
      <c r="X43" s="9"/>
      <c r="Y43" s="9"/>
      <c r="Z43" s="9"/>
      <c r="AA43" s="9"/>
      <c r="AB43" s="9"/>
    </row>
    <row r="44" spans="1:28" ht="15.75" customHeight="1">
      <c r="A44" s="2"/>
      <c r="B44" s="2"/>
      <c r="C44" s="9"/>
      <c r="D44" s="9"/>
      <c r="E44" s="9"/>
      <c r="F44" s="9"/>
      <c r="G44" s="9"/>
      <c r="H44" s="9"/>
      <c r="I44" s="9"/>
      <c r="J44" s="9"/>
      <c r="K44" s="9"/>
      <c r="L44" s="9"/>
      <c r="M44" s="9"/>
      <c r="N44" s="9"/>
      <c r="O44" s="9"/>
      <c r="P44" s="9"/>
      <c r="Q44" s="9"/>
      <c r="R44" s="9"/>
      <c r="S44" s="9"/>
      <c r="T44" s="9"/>
      <c r="U44" s="9"/>
      <c r="V44" s="9"/>
      <c r="W44" s="9"/>
      <c r="X44" s="9"/>
      <c r="Y44" s="9"/>
      <c r="Z44" s="9"/>
      <c r="AA44" s="9"/>
      <c r="AB44" s="9"/>
    </row>
    <row r="45" spans="1:28" ht="15.75" customHeight="1">
      <c r="A45" s="2"/>
      <c r="B45" s="2"/>
      <c r="C45" s="9"/>
      <c r="D45" s="9"/>
      <c r="E45" s="9"/>
      <c r="F45" s="9"/>
      <c r="G45" s="9"/>
      <c r="H45" s="9"/>
      <c r="I45" s="9"/>
      <c r="J45" s="9"/>
      <c r="K45" s="9"/>
      <c r="L45" s="9"/>
      <c r="M45" s="9"/>
      <c r="N45" s="9"/>
      <c r="O45" s="9"/>
      <c r="P45" s="9"/>
      <c r="Q45" s="9"/>
      <c r="R45" s="9"/>
      <c r="S45" s="9"/>
      <c r="T45" s="9"/>
      <c r="U45" s="9"/>
      <c r="V45" s="9"/>
      <c r="W45" s="9"/>
      <c r="X45" s="9"/>
      <c r="Y45" s="9"/>
      <c r="Z45" s="9"/>
      <c r="AA45" s="9"/>
      <c r="AB45" s="9"/>
    </row>
    <row r="46" spans="1:28" ht="15.75" customHeight="1">
      <c r="A46" s="2"/>
      <c r="B46" s="2"/>
      <c r="C46" s="9"/>
      <c r="D46" s="9"/>
      <c r="E46" s="9"/>
      <c r="F46" s="9"/>
      <c r="G46" s="9"/>
      <c r="H46" s="9"/>
      <c r="I46" s="9"/>
      <c r="J46" s="9"/>
      <c r="K46" s="9"/>
      <c r="L46" s="9"/>
      <c r="M46" s="9"/>
      <c r="N46" s="9"/>
      <c r="O46" s="9"/>
      <c r="P46" s="9"/>
      <c r="Q46" s="9"/>
      <c r="R46" s="9"/>
      <c r="S46" s="9"/>
      <c r="T46" s="9"/>
      <c r="U46" s="9"/>
      <c r="V46" s="9"/>
      <c r="W46" s="9"/>
      <c r="X46" s="9"/>
      <c r="Y46" s="9"/>
      <c r="Z46" s="9"/>
      <c r="AA46" s="9"/>
      <c r="AB46" s="9"/>
    </row>
    <row r="47" spans="1:28" ht="15.75" customHeight="1">
      <c r="A47" s="2"/>
      <c r="B47" s="2"/>
      <c r="C47" s="9"/>
      <c r="D47" s="9"/>
      <c r="E47" s="9"/>
      <c r="F47" s="9"/>
      <c r="G47" s="9"/>
      <c r="H47" s="9"/>
      <c r="I47" s="9"/>
      <c r="J47" s="9"/>
      <c r="K47" s="9"/>
      <c r="L47" s="9"/>
      <c r="M47" s="9"/>
      <c r="N47" s="9"/>
      <c r="O47" s="9"/>
      <c r="P47" s="9"/>
      <c r="Q47" s="9"/>
      <c r="R47" s="9"/>
      <c r="S47" s="9"/>
      <c r="T47" s="9"/>
      <c r="U47" s="9"/>
      <c r="V47" s="9"/>
      <c r="W47" s="9"/>
      <c r="X47" s="9"/>
      <c r="Y47" s="9"/>
      <c r="Z47" s="9"/>
      <c r="AA47" s="9"/>
      <c r="AB47" s="9"/>
    </row>
    <row r="48" spans="1:28" ht="15.75" customHeight="1">
      <c r="A48" s="2"/>
      <c r="B48" s="2"/>
      <c r="C48" s="9"/>
      <c r="D48" s="9"/>
      <c r="E48" s="9"/>
      <c r="F48" s="9"/>
      <c r="G48" s="9"/>
      <c r="H48" s="9"/>
      <c r="I48" s="9"/>
      <c r="J48" s="9"/>
      <c r="K48" s="9"/>
      <c r="L48" s="9"/>
      <c r="M48" s="9"/>
      <c r="N48" s="9"/>
      <c r="O48" s="9"/>
      <c r="P48" s="9"/>
      <c r="Q48" s="9"/>
      <c r="R48" s="9"/>
      <c r="S48" s="9"/>
      <c r="T48" s="9"/>
      <c r="U48" s="9"/>
      <c r="V48" s="9"/>
      <c r="W48" s="9"/>
      <c r="X48" s="9"/>
      <c r="Y48" s="9"/>
      <c r="Z48" s="9"/>
      <c r="AA48" s="9"/>
      <c r="AB48" s="9"/>
    </row>
    <row r="49" spans="1:28" ht="15.75" customHeight="1">
      <c r="A49" s="2"/>
      <c r="B49" s="2"/>
      <c r="C49" s="9"/>
      <c r="D49" s="9"/>
      <c r="E49" s="9"/>
      <c r="F49" s="9"/>
      <c r="G49" s="9"/>
      <c r="H49" s="9"/>
      <c r="I49" s="9"/>
      <c r="J49" s="9"/>
      <c r="K49" s="9"/>
      <c r="L49" s="9"/>
      <c r="M49" s="9"/>
      <c r="N49" s="9"/>
      <c r="O49" s="9"/>
      <c r="P49" s="9"/>
      <c r="Q49" s="9"/>
      <c r="R49" s="9"/>
      <c r="S49" s="9"/>
      <c r="T49" s="9"/>
      <c r="U49" s="9"/>
      <c r="V49" s="9"/>
      <c r="W49" s="9"/>
      <c r="X49" s="9"/>
      <c r="Y49" s="9"/>
      <c r="Z49" s="9"/>
      <c r="AA49" s="9"/>
      <c r="AB49" s="9"/>
    </row>
    <row r="50" spans="1:28" ht="15.75" customHeight="1">
      <c r="A50" s="2"/>
      <c r="B50" s="2"/>
      <c r="C50" s="9"/>
      <c r="D50" s="9"/>
      <c r="E50" s="9"/>
      <c r="F50" s="9"/>
      <c r="G50" s="9"/>
      <c r="H50" s="9"/>
      <c r="I50" s="9"/>
      <c r="J50" s="9"/>
      <c r="K50" s="9"/>
      <c r="L50" s="9"/>
      <c r="M50" s="9"/>
      <c r="N50" s="9"/>
      <c r="O50" s="9"/>
      <c r="P50" s="9"/>
      <c r="Q50" s="9"/>
      <c r="R50" s="9"/>
      <c r="S50" s="9"/>
      <c r="T50" s="9"/>
      <c r="U50" s="9"/>
      <c r="V50" s="9"/>
      <c r="W50" s="9"/>
      <c r="X50" s="9"/>
      <c r="Y50" s="9"/>
      <c r="Z50" s="9"/>
      <c r="AA50" s="9"/>
      <c r="AB50" s="9"/>
    </row>
    <row r="51" spans="1:28" ht="15.75" customHeight="1">
      <c r="A51" s="2"/>
      <c r="B51" s="2"/>
      <c r="C51" s="9"/>
      <c r="D51" s="9"/>
      <c r="E51" s="9"/>
      <c r="F51" s="9"/>
      <c r="G51" s="9"/>
      <c r="H51" s="9"/>
      <c r="I51" s="9"/>
      <c r="J51" s="9"/>
      <c r="K51" s="9"/>
      <c r="L51" s="9"/>
      <c r="M51" s="9"/>
      <c r="N51" s="9"/>
      <c r="O51" s="9"/>
      <c r="P51" s="9"/>
      <c r="Q51" s="9"/>
      <c r="R51" s="9"/>
      <c r="S51" s="9"/>
      <c r="T51" s="9"/>
      <c r="U51" s="9"/>
      <c r="V51" s="9"/>
      <c r="W51" s="9"/>
      <c r="X51" s="9"/>
      <c r="Y51" s="9"/>
      <c r="Z51" s="9"/>
      <c r="AA51" s="9"/>
      <c r="AB51" s="9"/>
    </row>
    <row r="52" spans="1:28" ht="15.75" customHeight="1">
      <c r="A52" s="2"/>
      <c r="B52" s="2"/>
      <c r="C52" s="9"/>
      <c r="D52" s="9"/>
      <c r="E52" s="9"/>
      <c r="F52" s="9"/>
      <c r="G52" s="9"/>
      <c r="H52" s="9"/>
      <c r="I52" s="9"/>
      <c r="J52" s="9"/>
      <c r="K52" s="9"/>
      <c r="L52" s="9"/>
      <c r="M52" s="9"/>
      <c r="N52" s="9"/>
      <c r="O52" s="9"/>
      <c r="P52" s="9"/>
      <c r="Q52" s="9"/>
      <c r="R52" s="9"/>
      <c r="S52" s="9"/>
      <c r="T52" s="9"/>
      <c r="U52" s="9"/>
      <c r="V52" s="9"/>
      <c r="W52" s="9"/>
      <c r="X52" s="9"/>
      <c r="Y52" s="9"/>
      <c r="Z52" s="9"/>
      <c r="AA52" s="9"/>
      <c r="AB52" s="9"/>
    </row>
    <row r="53" spans="1:28" ht="15.75" customHeight="1">
      <c r="A53" s="2"/>
      <c r="B53" s="2"/>
      <c r="C53" s="9"/>
      <c r="D53" s="9"/>
      <c r="E53" s="9"/>
      <c r="F53" s="9"/>
      <c r="G53" s="9"/>
      <c r="H53" s="9"/>
      <c r="I53" s="9"/>
      <c r="J53" s="9"/>
      <c r="K53" s="9"/>
      <c r="L53" s="9"/>
      <c r="M53" s="9"/>
      <c r="N53" s="9"/>
      <c r="O53" s="9"/>
      <c r="P53" s="9"/>
      <c r="Q53" s="9"/>
      <c r="R53" s="9"/>
      <c r="S53" s="9"/>
      <c r="T53" s="9"/>
      <c r="U53" s="9"/>
      <c r="V53" s="9"/>
      <c r="W53" s="9"/>
      <c r="X53" s="9"/>
      <c r="Y53" s="9"/>
      <c r="Z53" s="9"/>
      <c r="AA53" s="9"/>
      <c r="AB53" s="9"/>
    </row>
    <row r="54" spans="1:28" ht="15.75" customHeight="1">
      <c r="A54" s="2"/>
      <c r="B54" s="2"/>
      <c r="C54" s="9"/>
      <c r="D54" s="9"/>
      <c r="E54" s="9"/>
      <c r="F54" s="9"/>
      <c r="G54" s="9"/>
      <c r="H54" s="9"/>
      <c r="I54" s="9"/>
      <c r="J54" s="9"/>
      <c r="K54" s="9"/>
      <c r="L54" s="9"/>
      <c r="M54" s="9"/>
      <c r="N54" s="9"/>
      <c r="O54" s="9"/>
      <c r="P54" s="9"/>
      <c r="Q54" s="9"/>
      <c r="R54" s="9"/>
      <c r="S54" s="9"/>
      <c r="T54" s="9"/>
      <c r="U54" s="9"/>
      <c r="V54" s="9"/>
      <c r="W54" s="9"/>
      <c r="X54" s="9"/>
      <c r="Y54" s="9"/>
      <c r="Z54" s="9"/>
      <c r="AA54" s="9"/>
      <c r="AB54" s="9"/>
    </row>
    <row r="55" spans="1:28" ht="15.75" customHeight="1">
      <c r="A55" s="2"/>
      <c r="B55" s="2"/>
      <c r="C55" s="9"/>
      <c r="D55" s="9"/>
      <c r="E55" s="9"/>
      <c r="F55" s="9"/>
      <c r="G55" s="9"/>
      <c r="H55" s="9"/>
      <c r="I55" s="9"/>
      <c r="J55" s="9"/>
      <c r="K55" s="9"/>
      <c r="L55" s="9"/>
      <c r="M55" s="9"/>
      <c r="N55" s="9"/>
      <c r="O55" s="9"/>
      <c r="P55" s="9"/>
      <c r="Q55" s="9"/>
      <c r="R55" s="9"/>
      <c r="S55" s="9"/>
      <c r="T55" s="9"/>
      <c r="U55" s="9"/>
      <c r="V55" s="9"/>
      <c r="W55" s="9"/>
      <c r="X55" s="9"/>
      <c r="Y55" s="9"/>
      <c r="Z55" s="9"/>
      <c r="AA55" s="9"/>
      <c r="AB55" s="9"/>
    </row>
    <row r="56" spans="1:28" ht="15.75" customHeight="1">
      <c r="A56" s="2"/>
      <c r="B56" s="2"/>
      <c r="C56" s="9"/>
      <c r="D56" s="9"/>
      <c r="E56" s="9"/>
      <c r="F56" s="9"/>
      <c r="G56" s="9"/>
      <c r="H56" s="9"/>
      <c r="I56" s="9"/>
      <c r="J56" s="9"/>
      <c r="K56" s="9"/>
      <c r="L56" s="9"/>
      <c r="M56" s="9"/>
      <c r="N56" s="9"/>
      <c r="O56" s="9"/>
      <c r="P56" s="9"/>
      <c r="Q56" s="9"/>
      <c r="R56" s="9"/>
      <c r="S56" s="9"/>
      <c r="T56" s="9"/>
      <c r="U56" s="9"/>
      <c r="V56" s="9"/>
      <c r="W56" s="9"/>
      <c r="X56" s="9"/>
      <c r="Y56" s="9"/>
      <c r="Z56" s="9"/>
      <c r="AA56" s="9"/>
      <c r="AB56" s="9"/>
    </row>
    <row r="57" spans="1:28" ht="15.75" customHeight="1">
      <c r="A57" s="2"/>
      <c r="B57" s="2"/>
      <c r="C57" s="9"/>
      <c r="D57" s="9"/>
      <c r="E57" s="9"/>
      <c r="F57" s="9"/>
      <c r="G57" s="9"/>
      <c r="H57" s="9"/>
      <c r="I57" s="9"/>
      <c r="J57" s="9"/>
      <c r="K57" s="9"/>
      <c r="L57" s="9"/>
      <c r="M57" s="9"/>
      <c r="N57" s="9"/>
      <c r="O57" s="9"/>
      <c r="P57" s="9"/>
      <c r="Q57" s="9"/>
      <c r="R57" s="9"/>
      <c r="S57" s="9"/>
      <c r="T57" s="9"/>
      <c r="U57" s="9"/>
      <c r="V57" s="9"/>
      <c r="W57" s="9"/>
      <c r="X57" s="9"/>
      <c r="Y57" s="9"/>
      <c r="Z57" s="9"/>
      <c r="AA57" s="9"/>
      <c r="AB57" s="9"/>
    </row>
    <row r="58" spans="1:28" ht="15.75" customHeight="1">
      <c r="A58" s="2"/>
      <c r="B58" s="2"/>
      <c r="C58" s="9"/>
      <c r="D58" s="9"/>
      <c r="E58" s="9"/>
      <c r="F58" s="9"/>
      <c r="G58" s="9"/>
      <c r="H58" s="9"/>
      <c r="I58" s="9"/>
      <c r="J58" s="9"/>
      <c r="K58" s="9"/>
      <c r="L58" s="9"/>
      <c r="M58" s="9"/>
      <c r="N58" s="9"/>
      <c r="O58" s="9"/>
      <c r="P58" s="9"/>
      <c r="Q58" s="9"/>
      <c r="R58" s="9"/>
      <c r="S58" s="9"/>
      <c r="T58" s="9"/>
      <c r="U58" s="9"/>
      <c r="V58" s="9"/>
      <c r="W58" s="9"/>
      <c r="X58" s="9"/>
      <c r="Y58" s="9"/>
      <c r="Z58" s="9"/>
      <c r="AA58" s="9"/>
      <c r="AB58" s="9"/>
    </row>
    <row r="59" spans="1:28" ht="15.75" customHeight="1">
      <c r="A59" s="2"/>
      <c r="B59" s="2"/>
      <c r="C59" s="9"/>
      <c r="D59" s="9"/>
      <c r="E59" s="9"/>
      <c r="F59" s="9"/>
      <c r="G59" s="9"/>
      <c r="H59" s="9"/>
      <c r="I59" s="9"/>
      <c r="J59" s="9"/>
      <c r="K59" s="9"/>
      <c r="L59" s="9"/>
      <c r="M59" s="9"/>
      <c r="N59" s="9"/>
      <c r="O59" s="9"/>
      <c r="P59" s="9"/>
      <c r="Q59" s="9"/>
      <c r="R59" s="9"/>
      <c r="S59" s="9"/>
      <c r="T59" s="9"/>
      <c r="U59" s="9"/>
      <c r="V59" s="9"/>
      <c r="W59" s="9"/>
      <c r="X59" s="9"/>
      <c r="Y59" s="9"/>
      <c r="Z59" s="9"/>
      <c r="AA59" s="9"/>
      <c r="AB59" s="9"/>
    </row>
    <row r="60" spans="1:28" ht="15.75" customHeight="1">
      <c r="A60" s="2"/>
      <c r="B60" s="2"/>
      <c r="C60" s="9"/>
      <c r="D60" s="9"/>
      <c r="E60" s="9"/>
      <c r="F60" s="9"/>
      <c r="G60" s="9"/>
      <c r="H60" s="9"/>
      <c r="I60" s="9"/>
      <c r="J60" s="9"/>
      <c r="K60" s="9"/>
      <c r="L60" s="9"/>
      <c r="M60" s="9"/>
      <c r="N60" s="9"/>
      <c r="O60" s="9"/>
      <c r="P60" s="9"/>
      <c r="Q60" s="9"/>
      <c r="R60" s="9"/>
      <c r="S60" s="9"/>
      <c r="T60" s="9"/>
      <c r="U60" s="9"/>
      <c r="V60" s="9"/>
      <c r="W60" s="9"/>
      <c r="X60" s="9"/>
      <c r="Y60" s="9"/>
      <c r="Z60" s="9"/>
      <c r="AA60" s="9"/>
      <c r="AB60" s="9"/>
    </row>
    <row r="61" spans="1:28" ht="15.75" customHeight="1">
      <c r="A61" s="2"/>
      <c r="B61" s="2"/>
      <c r="C61" s="9"/>
      <c r="D61" s="9"/>
      <c r="E61" s="9"/>
      <c r="F61" s="9"/>
      <c r="G61" s="9"/>
      <c r="H61" s="9"/>
      <c r="I61" s="9"/>
      <c r="J61" s="9"/>
      <c r="K61" s="9"/>
      <c r="L61" s="9"/>
      <c r="M61" s="9"/>
      <c r="N61" s="9"/>
      <c r="O61" s="9"/>
      <c r="P61" s="9"/>
      <c r="Q61" s="9"/>
      <c r="R61" s="9"/>
      <c r="S61" s="9"/>
      <c r="T61" s="9"/>
      <c r="U61" s="9"/>
      <c r="V61" s="9"/>
      <c r="W61" s="9"/>
      <c r="X61" s="9"/>
      <c r="Y61" s="9"/>
      <c r="Z61" s="9"/>
      <c r="AA61" s="9"/>
      <c r="AB61" s="9"/>
    </row>
    <row r="62" spans="1:28" ht="15.75" customHeight="1">
      <c r="A62" s="2"/>
      <c r="B62" s="2"/>
      <c r="C62" s="9"/>
      <c r="D62" s="9"/>
      <c r="E62" s="9"/>
      <c r="F62" s="9"/>
      <c r="G62" s="9"/>
      <c r="H62" s="9"/>
      <c r="I62" s="9"/>
      <c r="J62" s="9"/>
      <c r="K62" s="9"/>
      <c r="L62" s="9"/>
      <c r="M62" s="9"/>
      <c r="N62" s="9"/>
      <c r="O62" s="9"/>
      <c r="P62" s="9"/>
      <c r="Q62" s="9"/>
      <c r="R62" s="9"/>
      <c r="S62" s="9"/>
      <c r="T62" s="9"/>
      <c r="U62" s="9"/>
      <c r="V62" s="9"/>
      <c r="W62" s="9"/>
      <c r="X62" s="9"/>
      <c r="Y62" s="9"/>
      <c r="Z62" s="9"/>
      <c r="AA62" s="9"/>
      <c r="AB62" s="9"/>
    </row>
    <row r="63" spans="1:28" ht="15.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row>
    <row r="64" spans="1:28" ht="15.75" customHeight="1">
      <c r="A64" s="2"/>
      <c r="B64" s="2"/>
      <c r="C64" s="9"/>
      <c r="D64" s="9"/>
      <c r="E64" s="9"/>
      <c r="F64" s="9"/>
      <c r="G64" s="9"/>
      <c r="H64" s="9"/>
      <c r="I64" s="9"/>
      <c r="J64" s="9"/>
      <c r="K64" s="9"/>
      <c r="L64" s="9"/>
      <c r="M64" s="9"/>
      <c r="N64" s="9"/>
      <c r="O64" s="9"/>
      <c r="P64" s="9"/>
      <c r="Q64" s="9"/>
      <c r="R64" s="9"/>
      <c r="S64" s="9"/>
      <c r="T64" s="9"/>
      <c r="U64" s="9"/>
      <c r="V64" s="9"/>
      <c r="W64" s="9"/>
      <c r="X64" s="9"/>
      <c r="Y64" s="9"/>
      <c r="Z64" s="9"/>
      <c r="AA64" s="9"/>
      <c r="AB64" s="9"/>
    </row>
    <row r="65" spans="1:28" ht="15.75" customHeight="1">
      <c r="A65" s="2"/>
      <c r="B65" s="2"/>
      <c r="C65" s="9"/>
      <c r="D65" s="9"/>
      <c r="E65" s="9"/>
      <c r="F65" s="9"/>
      <c r="G65" s="9"/>
      <c r="H65" s="9"/>
      <c r="I65" s="9"/>
      <c r="J65" s="9"/>
      <c r="K65" s="9"/>
      <c r="L65" s="9"/>
      <c r="M65" s="9"/>
      <c r="N65" s="9"/>
      <c r="O65" s="9"/>
      <c r="P65" s="9"/>
      <c r="Q65" s="9"/>
      <c r="R65" s="9"/>
      <c r="S65" s="9"/>
      <c r="T65" s="9"/>
      <c r="U65" s="9"/>
      <c r="V65" s="9"/>
      <c r="W65" s="9"/>
      <c r="X65" s="9"/>
      <c r="Y65" s="9"/>
      <c r="Z65" s="9"/>
      <c r="AA65" s="9"/>
      <c r="AB65" s="9"/>
    </row>
    <row r="66" spans="1:28" ht="15.75" customHeight="1">
      <c r="A66" s="2"/>
      <c r="B66" s="2"/>
      <c r="C66" s="9"/>
      <c r="D66" s="9"/>
      <c r="E66" s="9"/>
      <c r="F66" s="9"/>
      <c r="G66" s="9"/>
      <c r="H66" s="9"/>
      <c r="I66" s="9"/>
      <c r="J66" s="9"/>
      <c r="K66" s="9"/>
      <c r="L66" s="9"/>
      <c r="M66" s="9"/>
      <c r="N66" s="9"/>
      <c r="O66" s="9"/>
      <c r="P66" s="9"/>
      <c r="Q66" s="9"/>
      <c r="R66" s="9"/>
      <c r="S66" s="9"/>
      <c r="T66" s="9"/>
      <c r="U66" s="9"/>
      <c r="V66" s="9"/>
      <c r="W66" s="9"/>
      <c r="X66" s="9"/>
      <c r="Y66" s="9"/>
      <c r="Z66" s="9"/>
      <c r="AA66" s="9"/>
      <c r="AB66" s="9"/>
    </row>
    <row r="67" spans="1:28" ht="15.75" customHeight="1">
      <c r="A67" s="2"/>
      <c r="B67" s="2"/>
      <c r="C67" s="9"/>
      <c r="D67" s="9"/>
      <c r="E67" s="9"/>
      <c r="F67" s="9"/>
      <c r="G67" s="9"/>
      <c r="H67" s="9"/>
      <c r="I67" s="9"/>
      <c r="J67" s="9"/>
      <c r="K67" s="9"/>
      <c r="L67" s="9"/>
      <c r="M67" s="9"/>
      <c r="N67" s="9"/>
      <c r="O67" s="9"/>
      <c r="P67" s="9"/>
      <c r="Q67" s="9"/>
      <c r="R67" s="9"/>
      <c r="S67" s="9"/>
      <c r="T67" s="9"/>
      <c r="U67" s="9"/>
      <c r="V67" s="9"/>
      <c r="W67" s="9"/>
      <c r="X67" s="9"/>
      <c r="Y67" s="9"/>
      <c r="Z67" s="9"/>
      <c r="AA67" s="9"/>
      <c r="AB67" s="9"/>
    </row>
    <row r="68" spans="1:28" ht="15.75" customHeight="1">
      <c r="A68" s="2"/>
      <c r="B68" s="2"/>
      <c r="C68" s="9"/>
      <c r="D68" s="9"/>
      <c r="E68" s="9"/>
      <c r="F68" s="9"/>
      <c r="G68" s="9"/>
      <c r="H68" s="9"/>
      <c r="I68" s="9"/>
      <c r="J68" s="9"/>
      <c r="K68" s="9"/>
      <c r="L68" s="9"/>
      <c r="M68" s="9"/>
      <c r="N68" s="9"/>
      <c r="O68" s="9"/>
      <c r="P68" s="9"/>
      <c r="Q68" s="9"/>
      <c r="R68" s="9"/>
      <c r="S68" s="9"/>
      <c r="T68" s="9"/>
      <c r="U68" s="9"/>
      <c r="V68" s="9"/>
      <c r="W68" s="9"/>
      <c r="X68" s="9"/>
      <c r="Y68" s="9"/>
      <c r="Z68" s="9"/>
      <c r="AA68" s="9"/>
      <c r="AB68" s="9"/>
    </row>
    <row r="69" spans="1:28" ht="15.75" customHeight="1">
      <c r="A69" s="2"/>
      <c r="B69" s="2"/>
      <c r="C69" s="9"/>
      <c r="D69" s="9"/>
      <c r="E69" s="9"/>
      <c r="F69" s="9"/>
      <c r="G69" s="9"/>
      <c r="H69" s="9"/>
      <c r="I69" s="9"/>
      <c r="J69" s="9"/>
      <c r="K69" s="9"/>
      <c r="L69" s="9"/>
      <c r="M69" s="9"/>
      <c r="N69" s="9"/>
      <c r="O69" s="9"/>
      <c r="P69" s="9"/>
      <c r="Q69" s="9"/>
      <c r="R69" s="9"/>
      <c r="S69" s="9"/>
      <c r="T69" s="9"/>
      <c r="U69" s="9"/>
      <c r="V69" s="9"/>
      <c r="W69" s="9"/>
      <c r="X69" s="9"/>
      <c r="Y69" s="9"/>
      <c r="Z69" s="9"/>
      <c r="AA69" s="9"/>
      <c r="AB69" s="9"/>
    </row>
    <row r="70" spans="1:28" ht="15.75" customHeight="1">
      <c r="A70" s="2"/>
      <c r="B70" s="2"/>
      <c r="C70" s="9"/>
      <c r="D70" s="9"/>
      <c r="E70" s="9"/>
      <c r="F70" s="9"/>
      <c r="G70" s="9"/>
      <c r="H70" s="9"/>
      <c r="I70" s="9"/>
      <c r="J70" s="9"/>
      <c r="K70" s="9"/>
      <c r="L70" s="9"/>
      <c r="M70" s="9"/>
      <c r="N70" s="9"/>
      <c r="O70" s="9"/>
      <c r="P70" s="9"/>
      <c r="Q70" s="9"/>
      <c r="R70" s="9"/>
      <c r="S70" s="9"/>
      <c r="T70" s="9"/>
      <c r="U70" s="9"/>
      <c r="V70" s="9"/>
      <c r="W70" s="9"/>
      <c r="X70" s="9"/>
      <c r="Y70" s="9"/>
      <c r="Z70" s="9"/>
      <c r="AA70" s="9"/>
      <c r="AB70" s="9"/>
    </row>
    <row r="71" spans="1:28" ht="15.75" customHeight="1">
      <c r="A71" s="2"/>
      <c r="B71" s="2"/>
      <c r="C71" s="9"/>
      <c r="D71" s="9"/>
      <c r="E71" s="9"/>
      <c r="F71" s="9"/>
      <c r="G71" s="9"/>
      <c r="H71" s="9"/>
      <c r="I71" s="9"/>
      <c r="J71" s="9"/>
      <c r="K71" s="9"/>
      <c r="L71" s="9"/>
      <c r="M71" s="9"/>
      <c r="N71" s="9"/>
      <c r="O71" s="9"/>
      <c r="P71" s="9"/>
      <c r="Q71" s="9"/>
      <c r="R71" s="9"/>
      <c r="S71" s="9"/>
      <c r="T71" s="9"/>
      <c r="U71" s="9"/>
      <c r="V71" s="9"/>
      <c r="W71" s="9"/>
      <c r="X71" s="9"/>
      <c r="Y71" s="9"/>
      <c r="Z71" s="9"/>
      <c r="AA71" s="9"/>
      <c r="AB71" s="9"/>
    </row>
    <row r="72" spans="1:28" ht="15.75" customHeight="1">
      <c r="A72" s="2"/>
      <c r="B72" s="2"/>
      <c r="C72" s="9"/>
      <c r="D72" s="9"/>
      <c r="E72" s="9"/>
      <c r="F72" s="9"/>
      <c r="G72" s="9"/>
      <c r="H72" s="9"/>
      <c r="I72" s="9"/>
      <c r="J72" s="9"/>
      <c r="K72" s="9"/>
      <c r="L72" s="9"/>
      <c r="M72" s="9"/>
      <c r="N72" s="9"/>
      <c r="O72" s="9"/>
      <c r="P72" s="9"/>
      <c r="Q72" s="9"/>
      <c r="R72" s="9"/>
      <c r="S72" s="9"/>
      <c r="T72" s="9"/>
      <c r="U72" s="9"/>
      <c r="V72" s="9"/>
      <c r="W72" s="9"/>
      <c r="X72" s="9"/>
      <c r="Y72" s="9"/>
      <c r="Z72" s="9"/>
      <c r="AA72" s="9"/>
      <c r="AB72" s="9"/>
    </row>
    <row r="73" spans="1:28" ht="15.75" customHeight="1">
      <c r="A73" s="2"/>
      <c r="B73" s="2"/>
      <c r="C73" s="9"/>
      <c r="D73" s="9"/>
      <c r="E73" s="9"/>
      <c r="F73" s="9"/>
      <c r="G73" s="9"/>
      <c r="H73" s="9"/>
      <c r="I73" s="9"/>
      <c r="J73" s="9"/>
      <c r="K73" s="9"/>
      <c r="L73" s="9"/>
      <c r="M73" s="9"/>
      <c r="N73" s="9"/>
      <c r="O73" s="9"/>
      <c r="P73" s="9"/>
      <c r="Q73" s="9"/>
      <c r="R73" s="9"/>
      <c r="S73" s="9"/>
      <c r="T73" s="9"/>
      <c r="U73" s="9"/>
      <c r="V73" s="9"/>
      <c r="W73" s="9"/>
      <c r="X73" s="9"/>
      <c r="Y73" s="9"/>
      <c r="Z73" s="9"/>
      <c r="AA73" s="9"/>
      <c r="AB73" s="9"/>
    </row>
    <row r="74" spans="1:28" ht="15.75" customHeight="1">
      <c r="A74" s="2"/>
      <c r="B74" s="2"/>
      <c r="C74" s="9"/>
      <c r="D74" s="9"/>
      <c r="E74" s="9"/>
      <c r="F74" s="9"/>
      <c r="G74" s="9"/>
      <c r="H74" s="9"/>
      <c r="I74" s="9"/>
      <c r="J74" s="9"/>
      <c r="K74" s="9"/>
      <c r="L74" s="9"/>
      <c r="M74" s="9"/>
      <c r="N74" s="9"/>
      <c r="O74" s="9"/>
      <c r="P74" s="9"/>
      <c r="Q74" s="9"/>
      <c r="R74" s="9"/>
      <c r="S74" s="9"/>
      <c r="T74" s="9"/>
      <c r="U74" s="9"/>
      <c r="V74" s="9"/>
      <c r="W74" s="9"/>
      <c r="X74" s="9"/>
      <c r="Y74" s="9"/>
      <c r="Z74" s="9"/>
      <c r="AA74" s="9"/>
      <c r="AB74" s="9"/>
    </row>
    <row r="75" spans="1:28" ht="15.75" customHeight="1">
      <c r="A75" s="2"/>
      <c r="B75" s="2"/>
      <c r="C75" s="9"/>
      <c r="D75" s="9"/>
      <c r="E75" s="9"/>
      <c r="F75" s="9"/>
      <c r="G75" s="9"/>
      <c r="H75" s="9"/>
      <c r="I75" s="9"/>
      <c r="J75" s="9"/>
      <c r="K75" s="9"/>
      <c r="L75" s="9"/>
      <c r="M75" s="9"/>
      <c r="N75" s="9"/>
      <c r="O75" s="9"/>
      <c r="P75" s="9"/>
      <c r="Q75" s="9"/>
      <c r="R75" s="9"/>
      <c r="S75" s="9"/>
      <c r="T75" s="9"/>
      <c r="U75" s="9"/>
      <c r="V75" s="9"/>
      <c r="W75" s="9"/>
      <c r="X75" s="9"/>
      <c r="Y75" s="9"/>
      <c r="Z75" s="9"/>
      <c r="AA75" s="9"/>
      <c r="AB75" s="9"/>
    </row>
    <row r="76" spans="1:28" ht="15.75" customHeight="1">
      <c r="A76" s="2"/>
      <c r="B76" s="2"/>
      <c r="C76" s="9"/>
      <c r="D76" s="9"/>
      <c r="E76" s="9"/>
      <c r="F76" s="9"/>
      <c r="G76" s="9"/>
      <c r="H76" s="9"/>
      <c r="I76" s="9"/>
      <c r="J76" s="9"/>
      <c r="K76" s="9"/>
      <c r="L76" s="9"/>
      <c r="M76" s="9"/>
      <c r="N76" s="9"/>
      <c r="O76" s="9"/>
      <c r="P76" s="9"/>
      <c r="Q76" s="9"/>
      <c r="R76" s="9"/>
      <c r="S76" s="9"/>
      <c r="T76" s="9"/>
      <c r="U76" s="9"/>
      <c r="V76" s="9"/>
      <c r="W76" s="9"/>
      <c r="X76" s="9"/>
      <c r="Y76" s="9"/>
      <c r="Z76" s="9"/>
      <c r="AA76" s="9"/>
      <c r="AB76" s="9"/>
    </row>
    <row r="77" spans="1:28" ht="15.75" customHeight="1">
      <c r="A77" s="2"/>
      <c r="B77" s="2"/>
      <c r="C77" s="9"/>
      <c r="D77" s="9"/>
      <c r="E77" s="9"/>
      <c r="F77" s="9"/>
      <c r="G77" s="9"/>
      <c r="H77" s="9"/>
      <c r="I77" s="9"/>
      <c r="J77" s="9"/>
      <c r="K77" s="9"/>
      <c r="L77" s="9"/>
      <c r="M77" s="9"/>
      <c r="N77" s="9"/>
      <c r="O77" s="9"/>
      <c r="P77" s="9"/>
      <c r="Q77" s="9"/>
      <c r="R77" s="9"/>
      <c r="S77" s="9"/>
      <c r="T77" s="9"/>
      <c r="U77" s="9"/>
      <c r="V77" s="9"/>
      <c r="W77" s="9"/>
      <c r="X77" s="9"/>
      <c r="Y77" s="9"/>
      <c r="Z77" s="9"/>
      <c r="AA77" s="9"/>
      <c r="AB77" s="9"/>
    </row>
    <row r="78" spans="1:28" ht="15.75" customHeight="1">
      <c r="A78" s="2"/>
      <c r="B78" s="2"/>
      <c r="C78" s="9"/>
      <c r="D78" s="9"/>
      <c r="E78" s="9"/>
      <c r="F78" s="9"/>
      <c r="G78" s="9"/>
      <c r="H78" s="9"/>
      <c r="I78" s="9"/>
      <c r="J78" s="9"/>
      <c r="K78" s="9"/>
      <c r="L78" s="9"/>
      <c r="M78" s="9"/>
      <c r="N78" s="9"/>
      <c r="O78" s="9"/>
      <c r="P78" s="9"/>
      <c r="Q78" s="9"/>
      <c r="R78" s="9"/>
      <c r="S78" s="9"/>
      <c r="T78" s="9"/>
      <c r="U78" s="9"/>
      <c r="V78" s="9"/>
      <c r="W78" s="9"/>
      <c r="X78" s="9"/>
      <c r="Y78" s="9"/>
      <c r="Z78" s="9"/>
      <c r="AA78" s="9"/>
      <c r="AB78" s="9"/>
    </row>
    <row r="79" spans="1:28" ht="15.75" customHeight="1">
      <c r="A79" s="2"/>
      <c r="B79" s="2"/>
      <c r="C79" s="9"/>
      <c r="D79" s="9"/>
      <c r="E79" s="9"/>
      <c r="F79" s="9"/>
      <c r="G79" s="9"/>
      <c r="H79" s="9"/>
      <c r="I79" s="9"/>
      <c r="J79" s="9"/>
      <c r="K79" s="9"/>
      <c r="L79" s="9"/>
      <c r="M79" s="9"/>
      <c r="N79" s="9"/>
      <c r="O79" s="9"/>
      <c r="P79" s="9"/>
      <c r="Q79" s="9"/>
      <c r="R79" s="9"/>
      <c r="S79" s="9"/>
      <c r="T79" s="9"/>
      <c r="U79" s="9"/>
      <c r="V79" s="9"/>
      <c r="W79" s="9"/>
      <c r="X79" s="9"/>
      <c r="Y79" s="9"/>
      <c r="Z79" s="9"/>
      <c r="AA79" s="9"/>
      <c r="AB79" s="9"/>
    </row>
    <row r="80" spans="1:28" ht="15.75" customHeight="1">
      <c r="A80" s="2"/>
      <c r="B80" s="2"/>
      <c r="C80" s="9"/>
      <c r="D80" s="9"/>
      <c r="E80" s="9"/>
      <c r="F80" s="9"/>
      <c r="G80" s="9"/>
      <c r="H80" s="9"/>
      <c r="I80" s="9"/>
      <c r="J80" s="9"/>
      <c r="K80" s="9"/>
      <c r="L80" s="9"/>
      <c r="M80" s="9"/>
      <c r="N80" s="9"/>
      <c r="O80" s="9"/>
      <c r="P80" s="9"/>
      <c r="Q80" s="9"/>
      <c r="R80" s="9"/>
      <c r="S80" s="9"/>
      <c r="T80" s="9"/>
      <c r="U80" s="9"/>
      <c r="V80" s="9"/>
      <c r="W80" s="9"/>
      <c r="X80" s="9"/>
      <c r="Y80" s="9"/>
      <c r="Z80" s="9"/>
      <c r="AA80" s="9"/>
      <c r="AB80" s="9"/>
    </row>
    <row r="81" spans="1:28" ht="15.75" customHeight="1">
      <c r="A81" s="2"/>
      <c r="B81" s="2"/>
      <c r="C81" s="9"/>
      <c r="D81" s="9"/>
      <c r="E81" s="9"/>
      <c r="F81" s="9"/>
      <c r="G81" s="9"/>
      <c r="H81" s="9"/>
      <c r="I81" s="9"/>
      <c r="J81" s="9"/>
      <c r="K81" s="9"/>
      <c r="L81" s="9"/>
      <c r="M81" s="9"/>
      <c r="N81" s="9"/>
      <c r="O81" s="9"/>
      <c r="P81" s="9"/>
      <c r="Q81" s="9"/>
      <c r="R81" s="9"/>
      <c r="S81" s="9"/>
      <c r="T81" s="9"/>
      <c r="U81" s="9"/>
      <c r="V81" s="9"/>
      <c r="W81" s="9"/>
      <c r="X81" s="9"/>
      <c r="Y81" s="9"/>
      <c r="Z81" s="9"/>
      <c r="AA81" s="9"/>
      <c r="AB81" s="9"/>
    </row>
    <row r="82" spans="1:28" ht="15.75" customHeight="1">
      <c r="A82" s="2"/>
      <c r="B82" s="2"/>
      <c r="C82" s="9"/>
      <c r="D82" s="9"/>
      <c r="E82" s="9"/>
      <c r="F82" s="9"/>
      <c r="G82" s="9"/>
      <c r="H82" s="9"/>
      <c r="I82" s="9"/>
      <c r="J82" s="9"/>
      <c r="K82" s="9"/>
      <c r="L82" s="9"/>
      <c r="M82" s="9"/>
      <c r="N82" s="9"/>
      <c r="O82" s="9"/>
      <c r="P82" s="9"/>
      <c r="Q82" s="9"/>
      <c r="R82" s="9"/>
      <c r="S82" s="9"/>
      <c r="T82" s="9"/>
      <c r="U82" s="9"/>
      <c r="V82" s="9"/>
      <c r="W82" s="9"/>
      <c r="X82" s="9"/>
      <c r="Y82" s="9"/>
      <c r="Z82" s="9"/>
      <c r="AA82" s="9"/>
      <c r="AB82" s="9"/>
    </row>
    <row r="83" spans="1:28" ht="15.75" customHeight="1">
      <c r="A83" s="2"/>
      <c r="B83" s="2"/>
      <c r="C83" s="9"/>
      <c r="D83" s="9"/>
      <c r="E83" s="9"/>
      <c r="F83" s="9"/>
      <c r="G83" s="9"/>
      <c r="H83" s="9"/>
      <c r="I83" s="9"/>
      <c r="J83" s="9"/>
      <c r="K83" s="9"/>
      <c r="L83" s="9"/>
      <c r="M83" s="9"/>
      <c r="N83" s="9"/>
      <c r="O83" s="9"/>
      <c r="P83" s="9"/>
      <c r="Q83" s="9"/>
      <c r="R83" s="9"/>
      <c r="S83" s="9"/>
      <c r="T83" s="9"/>
      <c r="U83" s="9"/>
      <c r="V83" s="9"/>
      <c r="W83" s="9"/>
      <c r="X83" s="9"/>
      <c r="Y83" s="9"/>
      <c r="Z83" s="9"/>
      <c r="AA83" s="9"/>
      <c r="AB83" s="9"/>
    </row>
    <row r="84" spans="1:28" ht="15.75" customHeight="1">
      <c r="A84" s="2"/>
      <c r="B84" s="2"/>
      <c r="C84" s="9"/>
      <c r="D84" s="9"/>
      <c r="E84" s="9"/>
      <c r="F84" s="9"/>
      <c r="G84" s="9"/>
      <c r="H84" s="9"/>
      <c r="I84" s="9"/>
      <c r="J84" s="9"/>
      <c r="K84" s="9"/>
      <c r="L84" s="9"/>
      <c r="M84" s="9"/>
      <c r="N84" s="9"/>
      <c r="O84" s="9"/>
      <c r="P84" s="9"/>
      <c r="Q84" s="9"/>
      <c r="R84" s="9"/>
      <c r="S84" s="9"/>
      <c r="T84" s="9"/>
      <c r="U84" s="9"/>
      <c r="V84" s="9"/>
      <c r="W84" s="9"/>
      <c r="X84" s="9"/>
      <c r="Y84" s="9"/>
      <c r="Z84" s="9"/>
      <c r="AA84" s="9"/>
      <c r="AB84" s="9"/>
    </row>
    <row r="85" spans="1:28" ht="15.75" customHeight="1">
      <c r="A85" s="2"/>
      <c r="B85" s="2"/>
      <c r="C85" s="9"/>
      <c r="D85" s="9"/>
      <c r="E85" s="9"/>
      <c r="F85" s="9"/>
      <c r="G85" s="9"/>
      <c r="H85" s="9"/>
      <c r="I85" s="9"/>
      <c r="J85" s="9"/>
      <c r="K85" s="9"/>
      <c r="L85" s="9"/>
      <c r="M85" s="9"/>
      <c r="N85" s="9"/>
      <c r="O85" s="9"/>
      <c r="P85" s="9"/>
      <c r="Q85" s="9"/>
      <c r="R85" s="9"/>
      <c r="S85" s="9"/>
      <c r="T85" s="9"/>
      <c r="U85" s="9"/>
      <c r="V85" s="9"/>
      <c r="W85" s="9"/>
      <c r="X85" s="9"/>
      <c r="Y85" s="9"/>
      <c r="Z85" s="9"/>
      <c r="AA85" s="9"/>
      <c r="AB85" s="9"/>
    </row>
    <row r="86" spans="1:28" ht="15.75" customHeight="1">
      <c r="A86" s="2"/>
      <c r="B86" s="2"/>
      <c r="C86" s="9"/>
      <c r="D86" s="9"/>
      <c r="E86" s="9"/>
      <c r="F86" s="9"/>
      <c r="G86" s="9"/>
      <c r="H86" s="9"/>
      <c r="I86" s="9"/>
      <c r="J86" s="9"/>
      <c r="K86" s="9"/>
      <c r="L86" s="9"/>
      <c r="M86" s="9"/>
      <c r="N86" s="9"/>
      <c r="O86" s="9"/>
      <c r="P86" s="9"/>
      <c r="Q86" s="9"/>
      <c r="R86" s="9"/>
      <c r="S86" s="9"/>
      <c r="T86" s="9"/>
      <c r="U86" s="9"/>
      <c r="V86" s="9"/>
      <c r="W86" s="9"/>
      <c r="X86" s="9"/>
      <c r="Y86" s="9"/>
      <c r="Z86" s="9"/>
      <c r="AA86" s="9"/>
      <c r="AB86" s="9"/>
    </row>
    <row r="87" spans="1:28" ht="15.75" customHeight="1">
      <c r="A87" s="2"/>
      <c r="B87" s="2"/>
      <c r="C87" s="9"/>
      <c r="D87" s="9"/>
      <c r="E87" s="9"/>
      <c r="F87" s="9"/>
      <c r="G87" s="9"/>
      <c r="H87" s="9"/>
      <c r="I87" s="9"/>
      <c r="J87" s="9"/>
      <c r="K87" s="9"/>
      <c r="L87" s="9"/>
      <c r="M87" s="9"/>
      <c r="N87" s="9"/>
      <c r="O87" s="9"/>
      <c r="P87" s="9"/>
      <c r="Q87" s="9"/>
      <c r="R87" s="9"/>
      <c r="S87" s="9"/>
      <c r="T87" s="9"/>
      <c r="U87" s="9"/>
      <c r="V87" s="9"/>
      <c r="W87" s="9"/>
      <c r="X87" s="9"/>
      <c r="Y87" s="9"/>
      <c r="Z87" s="9"/>
      <c r="AA87" s="9"/>
      <c r="AB87" s="9"/>
    </row>
    <row r="88" spans="1:28" ht="15.75" customHeight="1">
      <c r="A88" s="2"/>
      <c r="B88" s="2"/>
      <c r="C88" s="9"/>
      <c r="D88" s="9"/>
      <c r="E88" s="9"/>
      <c r="F88" s="9"/>
      <c r="G88" s="9"/>
      <c r="H88" s="9"/>
      <c r="I88" s="9"/>
      <c r="J88" s="9"/>
      <c r="K88" s="9"/>
      <c r="L88" s="9"/>
      <c r="M88" s="9"/>
      <c r="N88" s="9"/>
      <c r="O88" s="9"/>
      <c r="P88" s="9"/>
      <c r="Q88" s="9"/>
      <c r="R88" s="9"/>
      <c r="S88" s="9"/>
      <c r="T88" s="9"/>
      <c r="U88" s="9"/>
      <c r="V88" s="9"/>
      <c r="W88" s="9"/>
      <c r="X88" s="9"/>
      <c r="Y88" s="9"/>
      <c r="Z88" s="9"/>
      <c r="AA88" s="9"/>
      <c r="AB88" s="9"/>
    </row>
    <row r="89" spans="1:28" ht="15.75" customHeight="1">
      <c r="A89" s="2"/>
      <c r="B89" s="2"/>
      <c r="C89" s="9"/>
      <c r="D89" s="9"/>
      <c r="E89" s="9"/>
      <c r="F89" s="9"/>
      <c r="G89" s="9"/>
      <c r="H89" s="9"/>
      <c r="I89" s="9"/>
      <c r="J89" s="9"/>
      <c r="K89" s="9"/>
      <c r="L89" s="9"/>
      <c r="M89" s="9"/>
      <c r="N89" s="9"/>
      <c r="O89" s="9"/>
      <c r="P89" s="9"/>
      <c r="Q89" s="9"/>
      <c r="R89" s="9"/>
      <c r="S89" s="9"/>
      <c r="T89" s="9"/>
      <c r="U89" s="9"/>
      <c r="V89" s="9"/>
      <c r="W89" s="9"/>
      <c r="X89" s="9"/>
      <c r="Y89" s="9"/>
      <c r="Z89" s="9"/>
      <c r="AA89" s="9"/>
      <c r="AB89" s="9"/>
    </row>
    <row r="90" spans="1:28" ht="15.75" customHeight="1">
      <c r="A90" s="2"/>
      <c r="B90" s="2"/>
      <c r="C90" s="9"/>
      <c r="D90" s="9"/>
      <c r="E90" s="9"/>
      <c r="F90" s="9"/>
      <c r="G90" s="9"/>
      <c r="H90" s="9"/>
      <c r="I90" s="9"/>
      <c r="J90" s="9"/>
      <c r="K90" s="9"/>
      <c r="L90" s="9"/>
      <c r="M90" s="9"/>
      <c r="N90" s="9"/>
      <c r="O90" s="9"/>
      <c r="P90" s="9"/>
      <c r="Q90" s="9"/>
      <c r="R90" s="9"/>
      <c r="S90" s="9"/>
      <c r="T90" s="9"/>
      <c r="U90" s="9"/>
      <c r="V90" s="9"/>
      <c r="W90" s="9"/>
      <c r="X90" s="9"/>
      <c r="Y90" s="9"/>
      <c r="Z90" s="9"/>
      <c r="AA90" s="9"/>
      <c r="AB90" s="9"/>
    </row>
    <row r="91" spans="1:28" ht="15.75" customHeight="1">
      <c r="A91" s="2"/>
      <c r="B91" s="2"/>
      <c r="C91" s="9"/>
      <c r="D91" s="9"/>
      <c r="E91" s="9"/>
      <c r="F91" s="9"/>
      <c r="G91" s="9"/>
      <c r="H91" s="9"/>
      <c r="I91" s="9"/>
      <c r="J91" s="9"/>
      <c r="K91" s="9"/>
      <c r="L91" s="9"/>
      <c r="M91" s="9"/>
      <c r="N91" s="9"/>
      <c r="O91" s="9"/>
      <c r="P91" s="9"/>
      <c r="Q91" s="9"/>
      <c r="R91" s="9"/>
      <c r="S91" s="9"/>
      <c r="T91" s="9"/>
      <c r="U91" s="9"/>
      <c r="V91" s="9"/>
      <c r="W91" s="9"/>
      <c r="X91" s="9"/>
      <c r="Y91" s="9"/>
      <c r="Z91" s="9"/>
      <c r="AA91" s="9"/>
      <c r="AB91" s="9"/>
    </row>
    <row r="92" spans="1:28" ht="15.75" customHeight="1">
      <c r="A92" s="2"/>
      <c r="B92" s="2"/>
      <c r="C92" s="9"/>
      <c r="D92" s="9"/>
      <c r="E92" s="9"/>
      <c r="F92" s="9"/>
      <c r="G92" s="9"/>
      <c r="H92" s="9"/>
      <c r="I92" s="9"/>
      <c r="J92" s="9"/>
      <c r="K92" s="9"/>
      <c r="L92" s="9"/>
      <c r="M92" s="9"/>
      <c r="N92" s="9"/>
      <c r="O92" s="9"/>
      <c r="P92" s="9"/>
      <c r="Q92" s="9"/>
      <c r="R92" s="9"/>
      <c r="S92" s="9"/>
      <c r="T92" s="9"/>
      <c r="U92" s="9"/>
      <c r="V92" s="9"/>
      <c r="W92" s="9"/>
      <c r="X92" s="9"/>
      <c r="Y92" s="9"/>
      <c r="Z92" s="9"/>
      <c r="AA92" s="9"/>
      <c r="AB92" s="9"/>
    </row>
    <row r="93" spans="1:28" ht="15.75" customHeight="1">
      <c r="A93" s="2"/>
      <c r="B93" s="2"/>
      <c r="C93" s="9"/>
      <c r="D93" s="9"/>
      <c r="E93" s="9"/>
      <c r="F93" s="9"/>
      <c r="G93" s="9"/>
      <c r="H93" s="9"/>
      <c r="I93" s="9"/>
      <c r="J93" s="9"/>
      <c r="K93" s="9"/>
      <c r="L93" s="9"/>
      <c r="M93" s="9"/>
      <c r="N93" s="9"/>
      <c r="O93" s="9"/>
      <c r="P93" s="9"/>
      <c r="Q93" s="9"/>
      <c r="R93" s="9"/>
      <c r="S93" s="9"/>
      <c r="T93" s="9"/>
      <c r="U93" s="9"/>
      <c r="V93" s="9"/>
      <c r="W93" s="9"/>
      <c r="X93" s="9"/>
      <c r="Y93" s="9"/>
      <c r="Z93" s="9"/>
      <c r="AA93" s="9"/>
      <c r="AB93" s="9"/>
    </row>
    <row r="94" spans="1:28" ht="15.75" customHeight="1">
      <c r="A94" s="2"/>
      <c r="B94" s="2"/>
      <c r="C94" s="9"/>
      <c r="D94" s="9"/>
      <c r="E94" s="9"/>
      <c r="F94" s="9"/>
      <c r="G94" s="9"/>
      <c r="H94" s="9"/>
      <c r="I94" s="9"/>
      <c r="J94" s="9"/>
      <c r="K94" s="9"/>
      <c r="L94" s="9"/>
      <c r="M94" s="9"/>
      <c r="N94" s="9"/>
      <c r="O94" s="9"/>
      <c r="P94" s="9"/>
      <c r="Q94" s="9"/>
      <c r="R94" s="9"/>
      <c r="S94" s="9"/>
      <c r="T94" s="9"/>
      <c r="U94" s="9"/>
      <c r="V94" s="9"/>
      <c r="W94" s="9"/>
      <c r="X94" s="9"/>
      <c r="Y94" s="9"/>
      <c r="Z94" s="9"/>
      <c r="AA94" s="9"/>
      <c r="AB94" s="9"/>
    </row>
    <row r="95" spans="1:28" ht="15.75" customHeight="1">
      <c r="A95" s="2"/>
      <c r="B95" s="2"/>
      <c r="C95" s="9"/>
      <c r="D95" s="9"/>
      <c r="E95" s="9"/>
      <c r="F95" s="9"/>
      <c r="G95" s="9"/>
      <c r="H95" s="9"/>
      <c r="I95" s="9"/>
      <c r="J95" s="9"/>
      <c r="K95" s="9"/>
      <c r="L95" s="9"/>
      <c r="M95" s="9"/>
      <c r="N95" s="9"/>
      <c r="O95" s="9"/>
      <c r="P95" s="9"/>
      <c r="Q95" s="9"/>
      <c r="R95" s="9"/>
      <c r="S95" s="9"/>
      <c r="T95" s="9"/>
      <c r="U95" s="9"/>
      <c r="V95" s="9"/>
      <c r="W95" s="9"/>
      <c r="X95" s="9"/>
      <c r="Y95" s="9"/>
      <c r="Z95" s="9"/>
      <c r="AA95" s="9"/>
      <c r="AB95" s="9"/>
    </row>
    <row r="96" spans="1:28" ht="15.75" customHeight="1">
      <c r="A96" s="2"/>
      <c r="B96" s="2"/>
      <c r="C96" s="9"/>
      <c r="D96" s="9"/>
      <c r="E96" s="9"/>
      <c r="F96" s="9"/>
      <c r="G96" s="9"/>
      <c r="H96" s="9"/>
      <c r="I96" s="9"/>
      <c r="J96" s="9"/>
      <c r="K96" s="9"/>
      <c r="L96" s="9"/>
      <c r="M96" s="9"/>
      <c r="N96" s="9"/>
      <c r="O96" s="9"/>
      <c r="P96" s="9"/>
      <c r="Q96" s="9"/>
      <c r="R96" s="9"/>
      <c r="S96" s="9"/>
      <c r="T96" s="9"/>
      <c r="U96" s="9"/>
      <c r="V96" s="9"/>
      <c r="W96" s="9"/>
      <c r="X96" s="9"/>
      <c r="Y96" s="9"/>
      <c r="Z96" s="9"/>
      <c r="AA96" s="9"/>
      <c r="AB96" s="9"/>
    </row>
    <row r="97" spans="1:28" ht="15.75" customHeight="1">
      <c r="A97" s="2"/>
      <c r="B97" s="2"/>
      <c r="C97" s="9"/>
      <c r="D97" s="9"/>
      <c r="E97" s="9"/>
      <c r="F97" s="9"/>
      <c r="G97" s="9"/>
      <c r="H97" s="9"/>
      <c r="I97" s="9"/>
      <c r="J97" s="9"/>
      <c r="K97" s="9"/>
      <c r="L97" s="9"/>
      <c r="M97" s="9"/>
      <c r="N97" s="9"/>
      <c r="O97" s="9"/>
      <c r="P97" s="9"/>
      <c r="Q97" s="9"/>
      <c r="R97" s="9"/>
      <c r="S97" s="9"/>
      <c r="T97" s="9"/>
      <c r="U97" s="9"/>
      <c r="V97" s="9"/>
      <c r="W97" s="9"/>
      <c r="X97" s="9"/>
      <c r="Y97" s="9"/>
      <c r="Z97" s="9"/>
      <c r="AA97" s="9"/>
      <c r="AB97" s="9"/>
    </row>
    <row r="98" spans="1:28" ht="15.75" customHeight="1">
      <c r="A98" s="2"/>
      <c r="B98" s="2"/>
      <c r="C98" s="9"/>
      <c r="D98" s="9"/>
      <c r="E98" s="9"/>
      <c r="F98" s="9"/>
      <c r="G98" s="9"/>
      <c r="H98" s="9"/>
      <c r="I98" s="9"/>
      <c r="J98" s="9"/>
      <c r="K98" s="9"/>
      <c r="L98" s="9"/>
      <c r="M98" s="9"/>
      <c r="N98" s="9"/>
      <c r="O98" s="9"/>
      <c r="P98" s="9"/>
      <c r="Q98" s="9"/>
      <c r="R98" s="9"/>
      <c r="S98" s="9"/>
      <c r="T98" s="9"/>
      <c r="U98" s="9"/>
      <c r="V98" s="9"/>
      <c r="W98" s="9"/>
      <c r="X98" s="9"/>
      <c r="Y98" s="9"/>
      <c r="Z98" s="9"/>
      <c r="AA98" s="9"/>
      <c r="AB98" s="9"/>
    </row>
    <row r="99" spans="1:28" ht="15.75" customHeight="1">
      <c r="A99" s="2"/>
      <c r="B99" s="2"/>
      <c r="C99" s="9"/>
      <c r="D99" s="9"/>
      <c r="E99" s="9"/>
      <c r="F99" s="9"/>
      <c r="G99" s="9"/>
      <c r="H99" s="9"/>
      <c r="I99" s="9"/>
      <c r="J99" s="9"/>
      <c r="K99" s="9"/>
      <c r="L99" s="9"/>
      <c r="M99" s="9"/>
      <c r="N99" s="9"/>
      <c r="O99" s="9"/>
      <c r="P99" s="9"/>
      <c r="Q99" s="9"/>
      <c r="R99" s="9"/>
      <c r="S99" s="9"/>
      <c r="T99" s="9"/>
      <c r="U99" s="9"/>
      <c r="V99" s="9"/>
      <c r="W99" s="9"/>
      <c r="X99" s="9"/>
      <c r="Y99" s="9"/>
      <c r="Z99" s="9"/>
      <c r="AA99" s="9"/>
      <c r="AB99" s="9"/>
    </row>
    <row r="100" spans="1:28" ht="15.75" customHeight="1">
      <c r="A100" s="2"/>
      <c r="B100" s="2"/>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row>
    <row r="101" spans="1:28" ht="15.75" customHeight="1">
      <c r="A101" s="2"/>
      <c r="B101" s="2"/>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row>
    <row r="102" spans="1:28" ht="15.75" customHeight="1">
      <c r="A102" s="2"/>
      <c r="B102" s="2"/>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row>
    <row r="103" spans="1:28" ht="15.75" customHeight="1">
      <c r="A103" s="2"/>
      <c r="B103" s="2"/>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row>
    <row r="104" spans="1:28" ht="15.75" customHeight="1">
      <c r="A104" s="2"/>
      <c r="B104" s="2"/>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row>
    <row r="105" spans="1:28" ht="15.75" customHeight="1">
      <c r="A105" s="2"/>
      <c r="B105" s="2"/>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row>
    <row r="106" spans="1:28" ht="15.75" customHeight="1">
      <c r="A106" s="2"/>
      <c r="B106" s="2"/>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row>
    <row r="107" spans="1:28" ht="15.75" customHeight="1">
      <c r="A107" s="2"/>
      <c r="B107" s="2"/>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row>
    <row r="108" spans="1:28" ht="15.75" customHeight="1">
      <c r="A108" s="2"/>
      <c r="B108" s="2"/>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row>
    <row r="109" spans="1:28" ht="15.75" customHeight="1">
      <c r="A109" s="2"/>
      <c r="B109" s="2"/>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row>
    <row r="110" spans="1:28" ht="15.75" customHeight="1">
      <c r="A110" s="2"/>
      <c r="B110" s="2"/>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row>
    <row r="111" spans="1:28" ht="15.75" customHeight="1">
      <c r="A111" s="2"/>
      <c r="B111" s="2"/>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row>
    <row r="112" spans="1:28" ht="15.75" customHeight="1">
      <c r="A112" s="2"/>
      <c r="B112" s="2"/>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row>
    <row r="113" spans="1:28" ht="15.75" customHeight="1">
      <c r="A113" s="2"/>
      <c r="B113" s="2"/>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row>
    <row r="114" spans="1:28" ht="15.75" customHeight="1">
      <c r="A114" s="2"/>
      <c r="B114" s="2"/>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row>
    <row r="115" spans="1:28" ht="15.75" customHeight="1">
      <c r="A115" s="2"/>
      <c r="B115" s="2"/>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row>
    <row r="116" spans="1:28" ht="15.75" customHeight="1">
      <c r="A116" s="2"/>
      <c r="B116" s="2"/>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row>
    <row r="117" spans="1:28" ht="15.75" customHeight="1">
      <c r="A117" s="2"/>
      <c r="B117" s="2"/>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row>
    <row r="118" spans="1:28" ht="15.75" customHeight="1">
      <c r="A118" s="2"/>
      <c r="B118" s="2"/>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row>
    <row r="119" spans="1:28" ht="15.75" customHeight="1">
      <c r="A119" s="2"/>
      <c r="B119" s="2"/>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row>
    <row r="120" spans="1:28" ht="15.75" customHeight="1">
      <c r="A120" s="2"/>
      <c r="B120" s="2"/>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row>
    <row r="121" spans="1:28" ht="15.75" customHeight="1">
      <c r="A121" s="2"/>
      <c r="B121" s="2"/>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row>
    <row r="122" spans="1:28" ht="15.75" customHeight="1">
      <c r="A122" s="2"/>
      <c r="B122" s="2"/>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row>
    <row r="123" spans="1:28" ht="15.75" customHeight="1">
      <c r="A123" s="2"/>
      <c r="B123" s="2"/>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row>
    <row r="124" spans="1:28" ht="15.75" customHeight="1">
      <c r="A124" s="2"/>
      <c r="B124" s="2"/>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row>
    <row r="125" spans="1:28" ht="15.75" customHeight="1">
      <c r="A125" s="2"/>
      <c r="B125" s="2"/>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row>
    <row r="126" spans="1:28" ht="15.75" customHeight="1">
      <c r="A126" s="2"/>
      <c r="B126" s="2"/>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row>
    <row r="127" spans="1:28" ht="15.75" customHeight="1">
      <c r="A127" s="2"/>
      <c r="B127" s="2"/>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row>
    <row r="128" spans="1:28" ht="15.75" customHeight="1">
      <c r="A128" s="2"/>
      <c r="B128" s="2"/>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row>
    <row r="129" spans="1:28" ht="15.75" customHeight="1">
      <c r="A129" s="2"/>
      <c r="B129" s="2"/>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row>
    <row r="130" spans="1:28" ht="15.75" customHeight="1">
      <c r="A130" s="2"/>
      <c r="B130" s="2"/>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row>
    <row r="131" spans="1:28" ht="15.75" customHeight="1">
      <c r="A131" s="2"/>
      <c r="B131" s="2"/>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row>
    <row r="132" spans="1:28" ht="15.75" customHeight="1">
      <c r="A132" s="2"/>
      <c r="B132" s="2"/>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row>
    <row r="133" spans="1:28" ht="15.75" customHeight="1">
      <c r="A133" s="2"/>
      <c r="B133" s="2"/>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row>
    <row r="134" spans="1:28" ht="15.75" customHeight="1">
      <c r="A134" s="2"/>
      <c r="B134" s="2"/>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row>
    <row r="135" spans="1:28" ht="15.75" customHeight="1">
      <c r="A135" s="2"/>
      <c r="B135" s="2"/>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row>
    <row r="136" spans="1:28" ht="15.75" customHeight="1">
      <c r="A136" s="2"/>
      <c r="B136" s="2"/>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row>
    <row r="137" spans="1:28" ht="15.75" customHeight="1">
      <c r="A137" s="2"/>
      <c r="B137" s="2"/>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row>
    <row r="138" spans="1:28" ht="15.75" customHeight="1">
      <c r="A138" s="2"/>
      <c r="B138" s="2"/>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row>
    <row r="139" spans="1:28" ht="15.75" customHeight="1">
      <c r="A139" s="2"/>
      <c r="B139" s="2"/>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row>
    <row r="140" spans="1:28" ht="15.75" customHeight="1">
      <c r="A140" s="2"/>
      <c r="B140" s="2"/>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row>
    <row r="141" spans="1:28" ht="15.75" customHeight="1">
      <c r="A141" s="2"/>
      <c r="B141" s="2"/>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row>
    <row r="142" spans="1:28" ht="15.75" customHeight="1">
      <c r="A142" s="2"/>
      <c r="B142" s="2"/>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row>
    <row r="143" spans="1:28" ht="15.75" customHeight="1">
      <c r="A143" s="2"/>
      <c r="B143" s="2"/>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row>
    <row r="144" spans="1:28" ht="15.75" customHeight="1">
      <c r="A144" s="2"/>
      <c r="B144" s="2"/>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row>
    <row r="145" spans="1:28" ht="15.75" customHeight="1">
      <c r="A145" s="2"/>
      <c r="B145" s="2"/>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row>
    <row r="146" spans="1:28" ht="15.75" customHeight="1">
      <c r="A146" s="2"/>
      <c r="B146" s="2"/>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row>
    <row r="147" spans="1:28" ht="15.75" customHeight="1">
      <c r="A147" s="2"/>
      <c r="B147" s="2"/>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row>
    <row r="148" spans="1:28" ht="15.75" customHeight="1">
      <c r="A148" s="2"/>
      <c r="B148" s="2"/>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row>
    <row r="149" spans="1:28" ht="15.75" customHeight="1">
      <c r="A149" s="2"/>
      <c r="B149" s="2"/>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row>
    <row r="150" spans="1:28" ht="15.75" customHeight="1">
      <c r="A150" s="2"/>
      <c r="B150" s="2"/>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row>
    <row r="151" spans="1:28" ht="15.75" customHeight="1">
      <c r="A151" s="2"/>
      <c r="B151" s="2"/>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row>
    <row r="152" spans="1:28" ht="15.75" customHeight="1">
      <c r="A152" s="2"/>
      <c r="B152" s="2"/>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row>
    <row r="153" spans="1:28" ht="15.75" customHeight="1">
      <c r="A153" s="2"/>
      <c r="B153" s="2"/>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row>
    <row r="154" spans="1:28" ht="15.75" customHeight="1">
      <c r="A154" s="2"/>
      <c r="B154" s="2"/>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row>
    <row r="155" spans="1:28" ht="15.75" customHeight="1">
      <c r="A155" s="2"/>
      <c r="B155" s="2"/>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row>
    <row r="156" spans="1:28" ht="15.75" customHeight="1">
      <c r="A156" s="2"/>
      <c r="B156" s="2"/>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row>
    <row r="157" spans="1:28" ht="15.75" customHeight="1">
      <c r="A157" s="2"/>
      <c r="B157" s="2"/>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row>
    <row r="158" spans="1:28" ht="15.75" customHeight="1">
      <c r="A158" s="2"/>
      <c r="B158" s="2"/>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row>
    <row r="159" spans="1:28" ht="15.75" customHeight="1">
      <c r="A159" s="2"/>
      <c r="B159" s="2"/>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row>
    <row r="160" spans="1:28" ht="15.75" customHeight="1">
      <c r="A160" s="2"/>
      <c r="B160" s="2"/>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row>
    <row r="161" spans="1:28" ht="15.75" customHeight="1">
      <c r="A161" s="2"/>
      <c r="B161" s="2"/>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row>
    <row r="162" spans="1:28" ht="15.75" customHeight="1">
      <c r="A162" s="2"/>
      <c r="B162" s="2"/>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row>
    <row r="163" spans="1:28" ht="15.75" customHeight="1">
      <c r="A163" s="2"/>
      <c r="B163" s="2"/>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row>
    <row r="164" spans="1:28" ht="15.75" customHeight="1">
      <c r="A164" s="2"/>
      <c r="B164" s="2"/>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row>
    <row r="165" spans="1:28" ht="15.75" customHeight="1">
      <c r="A165" s="2"/>
      <c r="B165" s="2"/>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row>
    <row r="166" spans="1:28" ht="15.75" customHeight="1">
      <c r="A166" s="2"/>
      <c r="B166" s="2"/>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row>
    <row r="167" spans="1:28" ht="15.75" customHeight="1">
      <c r="A167" s="2"/>
      <c r="B167" s="2"/>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row>
    <row r="168" spans="1:28" ht="15.75" customHeight="1">
      <c r="A168" s="2"/>
      <c r="B168" s="2"/>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row>
    <row r="169" spans="1:28" ht="15.75" customHeight="1">
      <c r="A169" s="2"/>
      <c r="B169" s="2"/>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row>
    <row r="170" spans="1:28" ht="15.75" customHeight="1">
      <c r="A170" s="2"/>
      <c r="B170" s="2"/>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row>
    <row r="171" spans="1:28" ht="15.75" customHeight="1">
      <c r="A171" s="2"/>
      <c r="B171" s="2"/>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row>
    <row r="172" spans="1:28" ht="15.75" customHeight="1">
      <c r="A172" s="2"/>
      <c r="B172" s="2"/>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row>
    <row r="173" spans="1:28" ht="15.75" customHeight="1">
      <c r="A173" s="2"/>
      <c r="B173" s="2"/>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row>
    <row r="174" spans="1:28" ht="15.75" customHeight="1">
      <c r="A174" s="2"/>
      <c r="B174" s="2"/>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row>
    <row r="175" spans="1:28" ht="15.75" customHeight="1">
      <c r="A175" s="2"/>
      <c r="B175" s="2"/>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row>
    <row r="176" spans="1:28" ht="15.75" customHeight="1">
      <c r="A176" s="2"/>
      <c r="B176" s="2"/>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row>
    <row r="177" spans="1:28" ht="15.75" customHeight="1">
      <c r="A177" s="2"/>
      <c r="B177" s="2"/>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row>
    <row r="178" spans="1:28" ht="15.75" customHeight="1">
      <c r="A178" s="2"/>
      <c r="B178" s="2"/>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row>
    <row r="179" spans="1:28" ht="15.75" customHeight="1">
      <c r="A179" s="2"/>
      <c r="B179" s="2"/>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row>
    <row r="180" spans="1:28" ht="15.75" customHeight="1">
      <c r="A180" s="2"/>
      <c r="B180" s="2"/>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row>
    <row r="181" spans="1:28" ht="15.75" customHeight="1">
      <c r="A181" s="2"/>
      <c r="B181" s="2"/>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row>
    <row r="182" spans="1:28" ht="15.75" customHeight="1">
      <c r="A182" s="2"/>
      <c r="B182" s="2"/>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row>
    <row r="183" spans="1:28" ht="15.75" customHeight="1">
      <c r="A183" s="2"/>
      <c r="B183" s="2"/>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row>
    <row r="184" spans="1:28" ht="15.75" customHeight="1">
      <c r="A184" s="2"/>
      <c r="B184" s="2"/>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row>
    <row r="185" spans="1:28" ht="15.75" customHeight="1">
      <c r="A185" s="2"/>
      <c r="B185" s="2"/>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row>
    <row r="186" spans="1:28" ht="15.75" customHeight="1">
      <c r="A186" s="2"/>
      <c r="B186" s="2"/>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row>
    <row r="187" spans="1:28" ht="15.75" customHeight="1">
      <c r="A187" s="2"/>
      <c r="B187" s="2"/>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row>
    <row r="188" spans="1:28" ht="15.75" customHeight="1">
      <c r="A188" s="2"/>
      <c r="B188" s="2"/>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row>
    <row r="189" spans="1:28" ht="15.75" customHeight="1">
      <c r="A189" s="2"/>
      <c r="B189" s="2"/>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row>
    <row r="190" spans="1:28" ht="15.75" customHeight="1">
      <c r="A190" s="2"/>
      <c r="B190" s="2"/>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row>
    <row r="191" spans="1:28" ht="15.75" customHeight="1">
      <c r="A191" s="2"/>
      <c r="B191" s="2"/>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row>
    <row r="192" spans="1:28" ht="15.75" customHeight="1">
      <c r="A192" s="2"/>
      <c r="B192" s="2"/>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row>
    <row r="193" spans="1:28" ht="15.75" customHeight="1">
      <c r="A193" s="2"/>
      <c r="B193" s="2"/>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row>
    <row r="194" spans="1:28" ht="15.75" customHeight="1">
      <c r="A194" s="2"/>
      <c r="B194" s="2"/>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row>
    <row r="195" spans="1:28" ht="15.75" customHeight="1">
      <c r="A195" s="2"/>
      <c r="B195" s="2"/>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row>
    <row r="196" spans="1:28" ht="15.75" customHeight="1">
      <c r="A196" s="2"/>
      <c r="B196" s="2"/>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row>
    <row r="197" spans="1:28" ht="15.75" customHeight="1">
      <c r="A197" s="2"/>
      <c r="B197" s="2"/>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row>
    <row r="198" spans="1:28" ht="15.75" customHeight="1">
      <c r="A198" s="2"/>
      <c r="B198" s="2"/>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row>
    <row r="199" spans="1:28" ht="15.75" customHeight="1">
      <c r="A199" s="2"/>
      <c r="B199" s="2"/>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row>
    <row r="200" spans="1:28" ht="15.75" customHeight="1">
      <c r="A200" s="2"/>
      <c r="B200" s="2"/>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row>
    <row r="201" spans="1:28" ht="15.75" customHeight="1">
      <c r="A201" s="2"/>
      <c r="B201" s="2"/>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row>
    <row r="202" spans="1:28" ht="15.75" customHeight="1">
      <c r="A202" s="2"/>
      <c r="B202" s="2"/>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row>
    <row r="203" spans="1:28" ht="15.75" customHeight="1">
      <c r="A203" s="2"/>
      <c r="B203" s="2"/>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row>
    <row r="204" spans="1:28" ht="15.75" customHeight="1">
      <c r="A204" s="2"/>
      <c r="B204" s="2"/>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row>
    <row r="205" spans="1:28" ht="15.75" customHeight="1">
      <c r="A205" s="2"/>
      <c r="B205" s="2"/>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row>
    <row r="206" spans="1:28" ht="15.75" customHeight="1">
      <c r="A206" s="2"/>
      <c r="B206" s="2"/>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row>
    <row r="207" spans="1:28" ht="15.75" customHeight="1">
      <c r="A207" s="2"/>
      <c r="B207" s="2"/>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row>
    <row r="208" spans="1:28" ht="15.75" customHeight="1">
      <c r="A208" s="2"/>
      <c r="B208" s="2"/>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row>
    <row r="209" spans="1:28" ht="15.75" customHeight="1">
      <c r="A209" s="2"/>
      <c r="B209" s="2"/>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row>
    <row r="210" spans="1:28" ht="15.75" customHeight="1">
      <c r="A210" s="2"/>
      <c r="B210" s="2"/>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row>
    <row r="211" spans="1:28" ht="15.75" customHeight="1">
      <c r="A211" s="2"/>
      <c r="B211" s="2"/>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row>
    <row r="212" spans="1:28" ht="15.75" customHeight="1">
      <c r="A212" s="2"/>
      <c r="B212" s="2"/>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row>
    <row r="213" spans="1:28" ht="15.75" customHeight="1">
      <c r="A213" s="2"/>
      <c r="B213" s="2"/>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row>
    <row r="214" spans="1:28" ht="15.75" customHeight="1">
      <c r="A214" s="2"/>
      <c r="B214" s="2"/>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row>
    <row r="215" spans="1:28" ht="15.75" customHeight="1">
      <c r="A215" s="2"/>
      <c r="B215" s="2"/>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row>
    <row r="216" spans="1:28" ht="15.75" customHeight="1">
      <c r="A216" s="2"/>
      <c r="B216" s="2"/>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row>
    <row r="217" spans="1:28" ht="15.75" customHeight="1">
      <c r="A217" s="2"/>
      <c r="B217" s="2"/>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row>
    <row r="218" spans="1:28" ht="15.75" customHeight="1">
      <c r="A218" s="2"/>
      <c r="B218" s="2"/>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row>
    <row r="219" spans="1:28" ht="15.75" customHeight="1">
      <c r="A219" s="2"/>
      <c r="B219" s="2"/>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row>
    <row r="220" spans="1:28" ht="15.75" customHeight="1">
      <c r="A220" s="2"/>
      <c r="B220" s="2"/>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C17:D17"/>
    <mergeCell ref="E17:F17"/>
    <mergeCell ref="G17:H17"/>
    <mergeCell ref="I17:J17"/>
    <mergeCell ref="C12:J13"/>
    <mergeCell ref="C14:J14"/>
    <mergeCell ref="C15:D15"/>
    <mergeCell ref="E15:F15"/>
    <mergeCell ref="G15:H15"/>
    <mergeCell ref="I15:J15"/>
    <mergeCell ref="K9:K13"/>
    <mergeCell ref="C11:J11"/>
    <mergeCell ref="C16:D16"/>
    <mergeCell ref="E16:F16"/>
    <mergeCell ref="G16:H16"/>
    <mergeCell ref="I16:J16"/>
    <mergeCell ref="K14:K17"/>
    <mergeCell ref="C3:J4"/>
    <mergeCell ref="K3:K4"/>
    <mergeCell ref="G5:J7"/>
    <mergeCell ref="K5:K8"/>
    <mergeCell ref="C8:J8"/>
  </mergeCells>
  <hyperlinks>
    <hyperlink ref="K5" location="COMPUESTA INVERSA 4 VARIABLES!A1" display="SIGUIENTE TEMA" xr:uid="{00000000-0004-0000-0700-000000000000}"/>
    <hyperlink ref="K14" location="PROPORCIONALIDAD!A1" display="VOLVER A INICIO" xr:uid="{00000000-0004-0000-0700-000001000000}"/>
  </hyperlinks>
  <pageMargins left="0" right="0" top="0" bottom="0" header="0" footer="0"/>
  <pageSetup orientation="landscape"/>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B1000"/>
  <sheetViews>
    <sheetView showGridLines="0" workbookViewId="0"/>
  </sheetViews>
  <sheetFormatPr baseColWidth="10" defaultColWidth="14.42578125" defaultRowHeight="15" customHeight="1"/>
  <cols>
    <col min="1" max="1" width="2.42578125" customWidth="1"/>
    <col min="2" max="2" width="2.28515625" customWidth="1"/>
    <col min="3" max="3" width="17.5703125" customWidth="1"/>
    <col min="4" max="4" width="17.140625" customWidth="1"/>
    <col min="5" max="5" width="17.28515625" customWidth="1"/>
    <col min="6" max="6" width="17.42578125" customWidth="1"/>
    <col min="7" max="7" width="16.85546875" customWidth="1"/>
    <col min="8" max="8" width="16.28515625" customWidth="1"/>
    <col min="9" max="9" width="18.140625" customWidth="1"/>
    <col min="10" max="10" width="18.42578125" customWidth="1"/>
    <col min="11" max="11" width="20.5703125" customWidth="1"/>
    <col min="12" max="12" width="2.5703125" customWidth="1"/>
    <col min="13" max="13" width="2.7109375" customWidth="1"/>
    <col min="14" max="28" width="11.42578125" customWidth="1"/>
  </cols>
  <sheetData>
    <row r="1" spans="1:28" ht="6" customHeight="1">
      <c r="A1" s="1"/>
      <c r="B1" s="1"/>
      <c r="C1" s="1"/>
      <c r="D1" s="1"/>
      <c r="E1" s="1"/>
      <c r="F1" s="1"/>
      <c r="G1" s="1"/>
      <c r="H1" s="1"/>
      <c r="I1" s="1"/>
      <c r="J1" s="1"/>
      <c r="K1" s="19"/>
      <c r="L1" s="237"/>
      <c r="M1" s="237"/>
      <c r="N1" s="237"/>
      <c r="O1" s="237"/>
      <c r="P1" s="237"/>
      <c r="Q1" s="237"/>
      <c r="R1" s="237"/>
      <c r="S1" s="237"/>
      <c r="T1" s="237"/>
      <c r="U1" s="237"/>
      <c r="V1" s="237"/>
      <c r="W1" s="237"/>
      <c r="X1" s="237"/>
      <c r="Y1" s="237"/>
      <c r="Z1" s="237"/>
      <c r="AA1" s="237"/>
      <c r="AB1" s="237"/>
    </row>
    <row r="2" spans="1:28" ht="9" customHeight="1">
      <c r="A2" s="1"/>
      <c r="B2" s="218"/>
      <c r="C2" s="219"/>
      <c r="D2" s="219"/>
      <c r="E2" s="219"/>
      <c r="F2" s="219"/>
      <c r="G2" s="219"/>
      <c r="H2" s="219"/>
      <c r="I2" s="219"/>
      <c r="J2" s="219"/>
      <c r="K2" s="220"/>
      <c r="L2" s="238"/>
      <c r="M2" s="237"/>
      <c r="N2" s="237"/>
      <c r="O2" s="237"/>
      <c r="P2" s="237"/>
      <c r="Q2" s="237"/>
      <c r="R2" s="237"/>
      <c r="S2" s="237"/>
      <c r="T2" s="237"/>
      <c r="U2" s="237"/>
      <c r="V2" s="237"/>
      <c r="W2" s="237"/>
      <c r="X2" s="237"/>
      <c r="Y2" s="237"/>
      <c r="Z2" s="237"/>
      <c r="AA2" s="237"/>
      <c r="AB2" s="237"/>
    </row>
    <row r="3" spans="1:28" ht="28.5" customHeight="1">
      <c r="A3" s="1"/>
      <c r="B3" s="222"/>
      <c r="C3" s="652" t="s">
        <v>109</v>
      </c>
      <c r="D3" s="580"/>
      <c r="E3" s="580"/>
      <c r="F3" s="580"/>
      <c r="G3" s="580"/>
      <c r="H3" s="580"/>
      <c r="I3" s="580"/>
      <c r="J3" s="581"/>
      <c r="K3" s="699" t="s">
        <v>33</v>
      </c>
      <c r="L3" s="239"/>
      <c r="M3" s="240"/>
      <c r="N3" s="240"/>
      <c r="O3" s="240"/>
      <c r="P3" s="240"/>
      <c r="Q3" s="240"/>
      <c r="R3" s="240"/>
      <c r="S3" s="240"/>
      <c r="T3" s="240"/>
      <c r="U3" s="240"/>
      <c r="V3" s="240"/>
      <c r="W3" s="240"/>
      <c r="X3" s="240"/>
      <c r="Y3" s="240"/>
      <c r="Z3" s="240"/>
      <c r="AA3" s="240"/>
      <c r="AB3" s="240"/>
    </row>
    <row r="4" spans="1:28" ht="15.75" customHeight="1">
      <c r="A4" s="1"/>
      <c r="B4" s="222"/>
      <c r="C4" s="585"/>
      <c r="D4" s="586"/>
      <c r="E4" s="586"/>
      <c r="F4" s="586"/>
      <c r="G4" s="586"/>
      <c r="H4" s="586"/>
      <c r="I4" s="586"/>
      <c r="J4" s="587"/>
      <c r="K4" s="700"/>
      <c r="L4" s="239"/>
      <c r="M4" s="240"/>
      <c r="N4" s="240"/>
      <c r="O4" s="240"/>
      <c r="P4" s="240"/>
      <c r="Q4" s="240"/>
      <c r="R4" s="240"/>
      <c r="S4" s="240"/>
      <c r="T4" s="240"/>
      <c r="U4" s="240"/>
      <c r="V4" s="240"/>
      <c r="W4" s="240"/>
      <c r="X4" s="240"/>
      <c r="Y4" s="240"/>
      <c r="Z4" s="240"/>
      <c r="AA4" s="240"/>
      <c r="AB4" s="240"/>
    </row>
    <row r="5" spans="1:28" ht="15.75" customHeight="1">
      <c r="A5" s="241"/>
      <c r="B5" s="242"/>
      <c r="C5" s="243" t="s">
        <v>41</v>
      </c>
      <c r="D5" s="244" t="s">
        <v>42</v>
      </c>
      <c r="E5" s="245" t="s">
        <v>80</v>
      </c>
      <c r="F5" s="246" t="s">
        <v>101</v>
      </c>
      <c r="G5" s="648" t="s">
        <v>110</v>
      </c>
      <c r="H5" s="580"/>
      <c r="I5" s="580"/>
      <c r="J5" s="581"/>
      <c r="K5" s="700"/>
      <c r="L5" s="239"/>
      <c r="M5" s="240"/>
      <c r="N5" s="240"/>
      <c r="O5" s="240"/>
      <c r="P5" s="240"/>
      <c r="Q5" s="240"/>
      <c r="R5" s="240"/>
      <c r="S5" s="240"/>
      <c r="T5" s="240"/>
      <c r="U5" s="240"/>
      <c r="V5" s="240"/>
      <c r="W5" s="240"/>
      <c r="X5" s="240"/>
      <c r="Y5" s="240"/>
      <c r="Z5" s="240"/>
      <c r="AA5" s="240"/>
      <c r="AB5" s="240"/>
    </row>
    <row r="6" spans="1:28" ht="15.75" customHeight="1">
      <c r="A6" s="241"/>
      <c r="B6" s="242"/>
      <c r="C6" s="247">
        <v>3</v>
      </c>
      <c r="D6" s="247">
        <v>15</v>
      </c>
      <c r="E6" s="247">
        <v>12</v>
      </c>
      <c r="F6" s="247">
        <v>8</v>
      </c>
      <c r="G6" s="582"/>
      <c r="H6" s="583"/>
      <c r="I6" s="583"/>
      <c r="J6" s="584"/>
      <c r="K6" s="612"/>
      <c r="L6" s="239"/>
      <c r="M6" s="240"/>
      <c r="N6" s="240"/>
      <c r="O6" s="240"/>
      <c r="P6" s="240"/>
      <c r="Q6" s="240"/>
      <c r="R6" s="240"/>
      <c r="S6" s="240"/>
      <c r="T6" s="240"/>
      <c r="U6" s="240"/>
      <c r="V6" s="240"/>
      <c r="W6" s="240"/>
      <c r="X6" s="240"/>
      <c r="Y6" s="240"/>
      <c r="Z6" s="240"/>
      <c r="AA6" s="240"/>
      <c r="AB6" s="240"/>
    </row>
    <row r="7" spans="1:28" ht="15.75" customHeight="1">
      <c r="A7" s="241"/>
      <c r="B7" s="242"/>
      <c r="C7" s="248" t="s">
        <v>44</v>
      </c>
      <c r="D7" s="247">
        <v>6</v>
      </c>
      <c r="E7" s="247">
        <v>8</v>
      </c>
      <c r="F7" s="247">
        <v>10</v>
      </c>
      <c r="G7" s="585"/>
      <c r="H7" s="586"/>
      <c r="I7" s="586"/>
      <c r="J7" s="587"/>
      <c r="K7" s="701" t="str">
        <f>HYPERLINK("https://www.youtube.com/watch?v=JnzDkN5nmHM","EXPLICACIÓN")</f>
        <v>EXPLICACIÓN</v>
      </c>
      <c r="L7" s="239"/>
      <c r="M7" s="240"/>
      <c r="N7" s="240"/>
      <c r="O7" s="240"/>
      <c r="P7" s="240"/>
      <c r="Q7" s="240"/>
      <c r="R7" s="240"/>
      <c r="S7" s="240"/>
      <c r="T7" s="240"/>
      <c r="U7" s="240"/>
      <c r="V7" s="240"/>
      <c r="W7" s="240"/>
      <c r="X7" s="240"/>
      <c r="Y7" s="240"/>
      <c r="Z7" s="240"/>
      <c r="AA7" s="240"/>
      <c r="AB7" s="240"/>
    </row>
    <row r="8" spans="1:28" ht="15.75" customHeight="1">
      <c r="A8" s="249"/>
      <c r="B8" s="250"/>
      <c r="C8" s="703" t="s">
        <v>47</v>
      </c>
      <c r="D8" s="567"/>
      <c r="E8" s="567"/>
      <c r="F8" s="567"/>
      <c r="G8" s="567"/>
      <c r="H8" s="567"/>
      <c r="I8" s="567"/>
      <c r="J8" s="568"/>
      <c r="K8" s="700"/>
      <c r="L8" s="239"/>
      <c r="M8" s="240"/>
      <c r="N8" s="240"/>
      <c r="O8" s="240"/>
      <c r="P8" s="240"/>
      <c r="Q8" s="240"/>
      <c r="R8" s="240"/>
      <c r="S8" s="240"/>
      <c r="T8" s="240"/>
      <c r="U8" s="240"/>
      <c r="V8" s="240"/>
      <c r="W8" s="240"/>
      <c r="X8" s="240"/>
      <c r="Y8" s="240"/>
      <c r="Z8" s="240"/>
      <c r="AA8" s="240"/>
      <c r="AB8" s="240"/>
    </row>
    <row r="9" spans="1:28" ht="37.5">
      <c r="A9" s="251"/>
      <c r="B9" s="252"/>
      <c r="C9" s="253" t="s">
        <v>49</v>
      </c>
      <c r="D9" s="254" t="s">
        <v>50</v>
      </c>
      <c r="E9" s="254" t="s">
        <v>103</v>
      </c>
      <c r="F9" s="255" t="s">
        <v>83</v>
      </c>
      <c r="G9" s="255" t="s">
        <v>104</v>
      </c>
      <c r="H9" s="256" t="s">
        <v>105</v>
      </c>
      <c r="I9" s="256" t="s">
        <v>106</v>
      </c>
      <c r="J9" s="257" t="s">
        <v>52</v>
      </c>
      <c r="K9" s="700"/>
      <c r="L9" s="258"/>
      <c r="M9" s="259"/>
      <c r="N9" s="259"/>
      <c r="O9" s="259"/>
      <c r="P9" s="259"/>
      <c r="Q9" s="259"/>
      <c r="R9" s="259"/>
      <c r="S9" s="259"/>
      <c r="T9" s="259"/>
      <c r="U9" s="259"/>
      <c r="V9" s="259"/>
      <c r="W9" s="259"/>
      <c r="X9" s="259"/>
      <c r="Y9" s="259"/>
      <c r="Z9" s="259"/>
      <c r="AA9" s="259"/>
      <c r="AB9" s="259"/>
    </row>
    <row r="10" spans="1:28" ht="26.25" customHeight="1">
      <c r="A10" s="241"/>
      <c r="B10" s="242"/>
      <c r="C10" s="243">
        <f t="shared" ref="C10:D10" si="0">+C6</f>
        <v>3</v>
      </c>
      <c r="D10" s="244">
        <f t="shared" si="0"/>
        <v>15</v>
      </c>
      <c r="E10" s="244">
        <f>+D7</f>
        <v>6</v>
      </c>
      <c r="F10" s="245">
        <f>+E6</f>
        <v>12</v>
      </c>
      <c r="G10" s="245">
        <f>+E7</f>
        <v>8</v>
      </c>
      <c r="H10" s="246">
        <f>+F6</f>
        <v>8</v>
      </c>
      <c r="I10" s="246">
        <f>+F7</f>
        <v>10</v>
      </c>
      <c r="J10" s="248">
        <f>+C10*D10*F10*H10/E10/G10/I10</f>
        <v>9</v>
      </c>
      <c r="K10" s="702"/>
      <c r="L10" s="239"/>
      <c r="M10" s="240"/>
      <c r="N10" s="240"/>
      <c r="O10" s="240"/>
      <c r="P10" s="240"/>
      <c r="Q10" s="240"/>
      <c r="R10" s="240"/>
      <c r="S10" s="240"/>
      <c r="T10" s="240"/>
      <c r="U10" s="240"/>
      <c r="V10" s="240"/>
      <c r="W10" s="240"/>
      <c r="X10" s="240"/>
      <c r="Y10" s="240"/>
      <c r="Z10" s="240"/>
      <c r="AA10" s="240"/>
      <c r="AB10" s="240"/>
    </row>
    <row r="11" spans="1:28" ht="20.25" customHeight="1">
      <c r="A11" s="1"/>
      <c r="B11" s="222"/>
      <c r="C11" s="658" t="s">
        <v>86</v>
      </c>
      <c r="D11" s="567"/>
      <c r="E11" s="567"/>
      <c r="F11" s="567"/>
      <c r="G11" s="567"/>
      <c r="H11" s="567"/>
      <c r="I11" s="567"/>
      <c r="J11" s="568"/>
      <c r="K11" s="704" t="s">
        <v>88</v>
      </c>
      <c r="L11" s="239"/>
      <c r="M11" s="240"/>
      <c r="N11" s="240"/>
      <c r="O11" s="240"/>
      <c r="P11" s="240"/>
      <c r="Q11" s="240"/>
      <c r="R11" s="240"/>
      <c r="S11" s="240"/>
      <c r="T11" s="240"/>
      <c r="U11" s="240"/>
      <c r="V11" s="240"/>
      <c r="W11" s="240"/>
      <c r="X11" s="240"/>
      <c r="Y11" s="240"/>
      <c r="Z11" s="240"/>
      <c r="AA11" s="240"/>
      <c r="AB11" s="240"/>
    </row>
    <row r="12" spans="1:28" ht="19.5">
      <c r="A12" s="1"/>
      <c r="B12" s="222"/>
      <c r="C12" s="665" t="s">
        <v>111</v>
      </c>
      <c r="D12" s="580"/>
      <c r="E12" s="580"/>
      <c r="F12" s="580"/>
      <c r="G12" s="580"/>
      <c r="H12" s="580"/>
      <c r="I12" s="580"/>
      <c r="J12" s="581"/>
      <c r="K12" s="700"/>
      <c r="L12" s="239"/>
      <c r="M12" s="240"/>
      <c r="N12" s="240"/>
      <c r="O12" s="240"/>
      <c r="P12" s="240"/>
      <c r="Q12" s="240"/>
      <c r="R12" s="240"/>
      <c r="S12" s="240"/>
      <c r="T12" s="240"/>
      <c r="U12" s="240"/>
      <c r="V12" s="240"/>
      <c r="W12" s="240"/>
      <c r="X12" s="240"/>
      <c r="Y12" s="240"/>
      <c r="Z12" s="240"/>
      <c r="AA12" s="240"/>
      <c r="AB12" s="240"/>
    </row>
    <row r="13" spans="1:28" ht="19.5">
      <c r="A13" s="1"/>
      <c r="B13" s="222"/>
      <c r="C13" s="582"/>
      <c r="D13" s="583"/>
      <c r="E13" s="583"/>
      <c r="F13" s="583"/>
      <c r="G13" s="583"/>
      <c r="H13" s="583"/>
      <c r="I13" s="583"/>
      <c r="J13" s="584"/>
      <c r="K13" s="700"/>
      <c r="L13" s="239"/>
      <c r="M13" s="240"/>
      <c r="N13" s="240"/>
      <c r="O13" s="240"/>
      <c r="P13" s="240"/>
      <c r="Q13" s="240"/>
      <c r="R13" s="240"/>
      <c r="S13" s="240"/>
      <c r="T13" s="240"/>
      <c r="U13" s="240"/>
      <c r="V13" s="240"/>
      <c r="W13" s="240"/>
      <c r="X13" s="240"/>
      <c r="Y13" s="240"/>
      <c r="Z13" s="240"/>
      <c r="AA13" s="240"/>
      <c r="AB13" s="240"/>
    </row>
    <row r="14" spans="1:28" ht="19.5">
      <c r="A14" s="1"/>
      <c r="B14" s="222"/>
      <c r="C14" s="582"/>
      <c r="D14" s="583"/>
      <c r="E14" s="583"/>
      <c r="F14" s="583"/>
      <c r="G14" s="583"/>
      <c r="H14" s="583"/>
      <c r="I14" s="583"/>
      <c r="J14" s="584"/>
      <c r="K14" s="700"/>
      <c r="L14" s="239"/>
      <c r="M14" s="240"/>
      <c r="N14" s="240"/>
      <c r="O14" s="240"/>
      <c r="P14" s="240"/>
      <c r="Q14" s="240"/>
      <c r="R14" s="240"/>
      <c r="S14" s="240"/>
      <c r="T14" s="240"/>
      <c r="U14" s="240"/>
      <c r="V14" s="240"/>
      <c r="W14" s="240"/>
      <c r="X14" s="240"/>
      <c r="Y14" s="240"/>
      <c r="Z14" s="240"/>
      <c r="AA14" s="240"/>
      <c r="AB14" s="240"/>
    </row>
    <row r="15" spans="1:28" ht="19.5">
      <c r="A15" s="1"/>
      <c r="B15" s="222"/>
      <c r="C15" s="585"/>
      <c r="D15" s="586"/>
      <c r="E15" s="586"/>
      <c r="F15" s="586"/>
      <c r="G15" s="586"/>
      <c r="H15" s="586"/>
      <c r="I15" s="586"/>
      <c r="J15" s="587"/>
      <c r="K15" s="702"/>
      <c r="L15" s="239"/>
      <c r="M15" s="240"/>
      <c r="N15" s="240"/>
      <c r="O15" s="240"/>
      <c r="P15" s="240"/>
      <c r="Q15" s="240"/>
      <c r="R15" s="240"/>
      <c r="S15" s="240"/>
      <c r="T15" s="240"/>
      <c r="U15" s="240"/>
      <c r="V15" s="240"/>
      <c r="W15" s="240"/>
      <c r="X15" s="240"/>
      <c r="Y15" s="240"/>
      <c r="Z15" s="240"/>
      <c r="AA15" s="240"/>
      <c r="AB15" s="240"/>
    </row>
    <row r="16" spans="1:28" ht="16.5" customHeight="1">
      <c r="A16" s="173"/>
      <c r="B16" s="232"/>
      <c r="C16" s="696" t="s">
        <v>54</v>
      </c>
      <c r="D16" s="567"/>
      <c r="E16" s="567"/>
      <c r="F16" s="567"/>
      <c r="G16" s="567"/>
      <c r="H16" s="567"/>
      <c r="I16" s="567"/>
      <c r="J16" s="568"/>
      <c r="K16" s="657" t="s">
        <v>36</v>
      </c>
      <c r="L16" s="239"/>
      <c r="M16" s="240"/>
      <c r="N16" s="240"/>
      <c r="O16" s="240"/>
      <c r="P16" s="240"/>
      <c r="Q16" s="240"/>
      <c r="R16" s="240"/>
      <c r="S16" s="240"/>
      <c r="T16" s="240"/>
      <c r="U16" s="240"/>
      <c r="V16" s="240"/>
      <c r="W16" s="240"/>
      <c r="X16" s="240"/>
      <c r="Y16" s="240"/>
      <c r="Z16" s="240"/>
      <c r="AA16" s="240"/>
      <c r="AB16" s="240"/>
    </row>
    <row r="17" spans="1:28" ht="30.75" customHeight="1">
      <c r="A17" s="1"/>
      <c r="B17" s="222"/>
      <c r="C17" s="638" t="s">
        <v>112</v>
      </c>
      <c r="D17" s="568"/>
      <c r="E17" s="639" t="s">
        <v>108</v>
      </c>
      <c r="F17" s="568"/>
      <c r="G17" s="697" t="s">
        <v>89</v>
      </c>
      <c r="H17" s="568"/>
      <c r="I17" s="705" t="s">
        <v>93</v>
      </c>
      <c r="J17" s="568"/>
      <c r="K17" s="591"/>
      <c r="L17" s="239"/>
      <c r="M17" s="240"/>
      <c r="N17" s="240"/>
      <c r="O17" s="240"/>
      <c r="P17" s="240"/>
      <c r="Q17" s="240"/>
      <c r="R17" s="240"/>
      <c r="S17" s="240"/>
      <c r="T17" s="240"/>
      <c r="U17" s="240"/>
      <c r="V17" s="240"/>
      <c r="W17" s="240"/>
      <c r="X17" s="240"/>
      <c r="Y17" s="240"/>
      <c r="Z17" s="240"/>
      <c r="AA17" s="240"/>
      <c r="AB17" s="240"/>
    </row>
    <row r="18" spans="1:28" ht="16.5" customHeight="1">
      <c r="A18" s="175"/>
      <c r="B18" s="224"/>
      <c r="C18" s="641">
        <v>3</v>
      </c>
      <c r="D18" s="568"/>
      <c r="E18" s="641">
        <v>15</v>
      </c>
      <c r="F18" s="568"/>
      <c r="G18" s="641">
        <v>12</v>
      </c>
      <c r="H18" s="568"/>
      <c r="I18" s="641">
        <v>8</v>
      </c>
      <c r="J18" s="568"/>
      <c r="K18" s="591"/>
      <c r="L18" s="239"/>
      <c r="M18" s="240"/>
      <c r="N18" s="240"/>
      <c r="O18" s="240"/>
      <c r="P18" s="240"/>
      <c r="Q18" s="240"/>
      <c r="R18" s="240"/>
      <c r="S18" s="240"/>
      <c r="T18" s="240"/>
      <c r="U18" s="240"/>
      <c r="V18" s="240"/>
      <c r="W18" s="240"/>
      <c r="X18" s="240"/>
      <c r="Y18" s="240"/>
      <c r="Z18" s="240"/>
      <c r="AA18" s="240"/>
      <c r="AB18" s="240"/>
    </row>
    <row r="19" spans="1:28" ht="16.5" customHeight="1">
      <c r="A19" s="175"/>
      <c r="B19" s="224"/>
      <c r="C19" s="642" t="s">
        <v>44</v>
      </c>
      <c r="D19" s="568"/>
      <c r="E19" s="694">
        <v>6</v>
      </c>
      <c r="F19" s="568"/>
      <c r="G19" s="694">
        <v>8</v>
      </c>
      <c r="H19" s="568"/>
      <c r="I19" s="694">
        <v>10</v>
      </c>
      <c r="J19" s="568"/>
      <c r="K19" s="577"/>
      <c r="L19" s="239"/>
      <c r="M19" s="240"/>
      <c r="N19" s="240"/>
      <c r="O19" s="240"/>
      <c r="P19" s="240"/>
      <c r="Q19" s="240"/>
      <c r="R19" s="240"/>
      <c r="S19" s="240"/>
      <c r="T19" s="240"/>
      <c r="U19" s="240"/>
      <c r="V19" s="240"/>
      <c r="W19" s="240"/>
      <c r="X19" s="240"/>
      <c r="Y19" s="240"/>
      <c r="Z19" s="240"/>
      <c r="AA19" s="240"/>
      <c r="AB19" s="240"/>
    </row>
    <row r="20" spans="1:28" ht="8.25" customHeight="1">
      <c r="A20" s="1"/>
      <c r="B20" s="233"/>
      <c r="C20" s="234"/>
      <c r="D20" s="234"/>
      <c r="E20" s="234"/>
      <c r="F20" s="234"/>
      <c r="G20" s="234"/>
      <c r="H20" s="234"/>
      <c r="I20" s="234"/>
      <c r="J20" s="234"/>
      <c r="K20" s="260"/>
      <c r="L20" s="261"/>
      <c r="M20" s="240"/>
      <c r="N20" s="240"/>
      <c r="O20" s="240"/>
      <c r="P20" s="240"/>
      <c r="Q20" s="240"/>
      <c r="R20" s="240"/>
      <c r="S20" s="240"/>
      <c r="T20" s="240"/>
      <c r="U20" s="240"/>
      <c r="V20" s="240"/>
      <c r="W20" s="240"/>
      <c r="X20" s="240"/>
      <c r="Y20" s="240"/>
      <c r="Z20" s="240"/>
      <c r="AA20" s="240"/>
      <c r="AB20" s="240"/>
    </row>
    <row r="21" spans="1:28" ht="15.75" customHeight="1">
      <c r="A21" s="1"/>
      <c r="B21" s="1"/>
      <c r="C21" s="171"/>
      <c r="D21" s="171"/>
      <c r="E21" s="171"/>
      <c r="F21" s="171"/>
      <c r="G21" s="171"/>
      <c r="H21" s="171"/>
      <c r="I21" s="171"/>
      <c r="J21" s="171"/>
      <c r="K21" s="240"/>
      <c r="L21" s="240"/>
      <c r="M21" s="240"/>
      <c r="N21" s="240"/>
      <c r="O21" s="240"/>
      <c r="P21" s="240"/>
      <c r="Q21" s="240"/>
      <c r="R21" s="240"/>
      <c r="S21" s="240"/>
      <c r="T21" s="240"/>
      <c r="U21" s="240"/>
      <c r="V21" s="240"/>
      <c r="W21" s="240"/>
      <c r="X21" s="240"/>
      <c r="Y21" s="240"/>
      <c r="Z21" s="240"/>
      <c r="AA21" s="240"/>
      <c r="AB21" s="240"/>
    </row>
    <row r="22" spans="1:28" ht="15.75" customHeight="1">
      <c r="A22" s="237"/>
      <c r="B22" s="237"/>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row>
    <row r="23" spans="1:28" ht="15.75" customHeight="1">
      <c r="A23" s="237"/>
      <c r="B23" s="237"/>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c r="AB23" s="240"/>
    </row>
    <row r="24" spans="1:28" ht="15.75" customHeight="1">
      <c r="A24" s="237"/>
      <c r="B24" s="237"/>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row>
    <row r="25" spans="1:28" ht="15.75" customHeight="1">
      <c r="A25" s="237"/>
      <c r="B25" s="237"/>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row>
    <row r="26" spans="1:28" ht="15.75" customHeight="1">
      <c r="A26" s="237"/>
      <c r="B26" s="237"/>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row>
    <row r="27" spans="1:28" ht="15.75" customHeight="1">
      <c r="A27" s="237"/>
      <c r="B27" s="237"/>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row>
    <row r="28" spans="1:28" ht="15.75" customHeight="1">
      <c r="A28" s="237"/>
      <c r="B28" s="237"/>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row>
    <row r="29" spans="1:28" ht="15.75" customHeight="1">
      <c r="A29" s="237"/>
      <c r="B29" s="237"/>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row>
    <row r="30" spans="1:28" ht="15.75" customHeight="1">
      <c r="A30" s="237"/>
      <c r="B30" s="237"/>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row>
    <row r="31" spans="1:28" ht="15.75" customHeight="1">
      <c r="A31" s="237"/>
      <c r="B31" s="237"/>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row>
    <row r="32" spans="1:28" ht="15.75" customHeight="1">
      <c r="A32" s="237"/>
      <c r="B32" s="237"/>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row>
    <row r="33" spans="1:28" ht="15.75" customHeight="1">
      <c r="A33" s="237"/>
      <c r="B33" s="237"/>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row>
    <row r="34" spans="1:28" ht="15.75" customHeight="1">
      <c r="A34" s="237"/>
      <c r="B34" s="237"/>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row>
    <row r="35" spans="1:28" ht="15.75" customHeight="1">
      <c r="A35" s="237"/>
      <c r="B35" s="237"/>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row>
    <row r="36" spans="1:28" ht="15.75" customHeight="1">
      <c r="A36" s="237"/>
      <c r="B36" s="237"/>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row>
    <row r="37" spans="1:28" ht="15.75" customHeight="1">
      <c r="A37" s="237"/>
      <c r="B37" s="237"/>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row>
    <row r="38" spans="1:28" ht="15.75" customHeight="1">
      <c r="A38" s="237"/>
      <c r="B38" s="237"/>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240"/>
    </row>
    <row r="39" spans="1:28" ht="15.75" customHeight="1">
      <c r="A39" s="237"/>
      <c r="B39" s="237"/>
      <c r="C39" s="240"/>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240"/>
    </row>
    <row r="40" spans="1:28" ht="15.75" customHeight="1">
      <c r="A40" s="237"/>
      <c r="B40" s="237"/>
      <c r="C40" s="240"/>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c r="AB40" s="240"/>
    </row>
    <row r="41" spans="1:28" ht="15.75" customHeight="1">
      <c r="A41" s="237"/>
      <c r="B41" s="237"/>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row>
    <row r="42" spans="1:28" ht="15.75" customHeight="1">
      <c r="A42" s="237"/>
      <c r="B42" s="237"/>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row>
    <row r="43" spans="1:28" ht="15.75" customHeight="1">
      <c r="A43" s="237"/>
      <c r="B43" s="237"/>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0"/>
      <c r="AA43" s="240"/>
      <c r="AB43" s="240"/>
    </row>
    <row r="44" spans="1:28" ht="15.75" customHeight="1">
      <c r="A44" s="237"/>
      <c r="B44" s="237"/>
      <c r="C44" s="240"/>
      <c r="D44" s="240"/>
      <c r="E44" s="240"/>
      <c r="F44" s="240"/>
      <c r="G44" s="240"/>
      <c r="H44" s="240"/>
      <c r="I44" s="240"/>
      <c r="J44" s="240"/>
      <c r="K44" s="240"/>
      <c r="L44" s="240"/>
      <c r="M44" s="240"/>
      <c r="N44" s="240"/>
      <c r="O44" s="240"/>
      <c r="P44" s="240"/>
      <c r="Q44" s="240"/>
      <c r="R44" s="240"/>
      <c r="S44" s="240"/>
      <c r="T44" s="240"/>
      <c r="U44" s="240"/>
      <c r="V44" s="240"/>
      <c r="W44" s="240"/>
      <c r="X44" s="240"/>
      <c r="Y44" s="240"/>
      <c r="Z44" s="240"/>
      <c r="AA44" s="240"/>
      <c r="AB44" s="240"/>
    </row>
    <row r="45" spans="1:28" ht="15.75" customHeight="1">
      <c r="A45" s="237"/>
      <c r="B45" s="237"/>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240"/>
      <c r="AA45" s="240"/>
      <c r="AB45" s="240"/>
    </row>
    <row r="46" spans="1:28" ht="15.75" customHeight="1">
      <c r="A46" s="237"/>
      <c r="B46" s="237"/>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row>
    <row r="47" spans="1:28" ht="15.75" customHeight="1">
      <c r="A47" s="237"/>
      <c r="B47" s="237"/>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row>
    <row r="48" spans="1:28" ht="15.75" customHeight="1">
      <c r="A48" s="237"/>
      <c r="B48" s="237"/>
      <c r="C48" s="240"/>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row>
    <row r="49" spans="1:28" ht="15.75" customHeight="1">
      <c r="A49" s="237"/>
      <c r="B49" s="237"/>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row>
    <row r="50" spans="1:28" ht="15.75" customHeight="1">
      <c r="A50" s="237"/>
      <c r="B50" s="237"/>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row>
    <row r="51" spans="1:28" ht="15.75" customHeight="1">
      <c r="A51" s="237"/>
      <c r="B51" s="237"/>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row>
    <row r="52" spans="1:28" ht="15.75" customHeight="1">
      <c r="A52" s="237"/>
      <c r="B52" s="237"/>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row>
    <row r="53" spans="1:28" ht="15.75" customHeight="1">
      <c r="A53" s="237"/>
      <c r="B53" s="237"/>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row>
    <row r="54" spans="1:28" ht="15.75" customHeight="1">
      <c r="A54" s="237"/>
      <c r="B54" s="237"/>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row>
    <row r="55" spans="1:28" ht="15.75" customHeight="1">
      <c r="A55" s="237"/>
      <c r="B55" s="237"/>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row>
    <row r="56" spans="1:28" ht="15.75" customHeight="1">
      <c r="A56" s="237"/>
      <c r="B56" s="237"/>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row>
    <row r="57" spans="1:28" ht="15.75" customHeight="1">
      <c r="A57" s="237"/>
      <c r="B57" s="237"/>
      <c r="C57" s="240"/>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240"/>
      <c r="AB57" s="240"/>
    </row>
    <row r="58" spans="1:28" ht="15.75" customHeight="1">
      <c r="A58" s="237"/>
      <c r="B58" s="237"/>
      <c r="C58" s="240"/>
      <c r="D58" s="240"/>
      <c r="E58" s="240"/>
      <c r="F58" s="240"/>
      <c r="G58" s="240"/>
      <c r="H58" s="240"/>
      <c r="I58" s="240"/>
      <c r="J58" s="240"/>
      <c r="K58" s="240"/>
      <c r="L58" s="240"/>
      <c r="M58" s="240"/>
      <c r="N58" s="240"/>
      <c r="O58" s="240"/>
      <c r="P58" s="240"/>
      <c r="Q58" s="240"/>
      <c r="R58" s="240"/>
      <c r="S58" s="240"/>
      <c r="T58" s="240"/>
      <c r="U58" s="240"/>
      <c r="V58" s="240"/>
      <c r="W58" s="240"/>
      <c r="X58" s="240"/>
      <c r="Y58" s="240"/>
      <c r="Z58" s="240"/>
      <c r="AA58" s="240"/>
      <c r="AB58" s="240"/>
    </row>
    <row r="59" spans="1:28" ht="15.75" customHeight="1">
      <c r="A59" s="237"/>
      <c r="B59" s="237"/>
      <c r="C59" s="240"/>
      <c r="D59" s="240"/>
      <c r="E59" s="240"/>
      <c r="F59" s="240"/>
      <c r="G59" s="240"/>
      <c r="H59" s="240"/>
      <c r="I59" s="240"/>
      <c r="J59" s="240"/>
      <c r="K59" s="240"/>
      <c r="L59" s="240"/>
      <c r="M59" s="240"/>
      <c r="N59" s="240"/>
      <c r="O59" s="240"/>
      <c r="P59" s="240"/>
      <c r="Q59" s="240"/>
      <c r="R59" s="240"/>
      <c r="S59" s="240"/>
      <c r="T59" s="240"/>
      <c r="U59" s="240"/>
      <c r="V59" s="240"/>
      <c r="W59" s="240"/>
      <c r="X59" s="240"/>
      <c r="Y59" s="240"/>
      <c r="Z59" s="240"/>
      <c r="AA59" s="240"/>
      <c r="AB59" s="240"/>
    </row>
    <row r="60" spans="1:28" ht="15.75" customHeight="1">
      <c r="A60" s="237"/>
      <c r="B60" s="237"/>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240"/>
    </row>
    <row r="61" spans="1:28" ht="15.75" customHeight="1">
      <c r="A61" s="237"/>
      <c r="B61" s="237"/>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240"/>
    </row>
    <row r="62" spans="1:28" ht="15.75" customHeight="1">
      <c r="A62" s="237"/>
      <c r="B62" s="237"/>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240"/>
    </row>
    <row r="63" spans="1:28" ht="15.75" customHeight="1">
      <c r="A63" s="237"/>
      <c r="B63" s="237"/>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row>
    <row r="64" spans="1:28" ht="15.75" customHeight="1">
      <c r="A64" s="237"/>
      <c r="B64" s="237"/>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row>
    <row r="65" spans="1:28" ht="15.75" customHeight="1">
      <c r="A65" s="237"/>
      <c r="B65" s="237"/>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row>
    <row r="66" spans="1:28" ht="15.75" customHeight="1">
      <c r="A66" s="237"/>
      <c r="B66" s="237"/>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row>
    <row r="67" spans="1:28" ht="15.75" customHeight="1">
      <c r="A67" s="237"/>
      <c r="B67" s="237"/>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row>
    <row r="68" spans="1:28" ht="15.75" customHeight="1">
      <c r="A68" s="237"/>
      <c r="B68" s="237"/>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row>
    <row r="69" spans="1:28" ht="15.75" customHeight="1">
      <c r="A69" s="237"/>
      <c r="B69" s="237"/>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row>
    <row r="70" spans="1:28" ht="15.75" customHeight="1">
      <c r="A70" s="237"/>
      <c r="B70" s="237"/>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row>
    <row r="71" spans="1:28" ht="15.75" customHeight="1">
      <c r="A71" s="237"/>
      <c r="B71" s="237"/>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row>
    <row r="72" spans="1:28" ht="15.75" customHeight="1">
      <c r="A72" s="237"/>
      <c r="B72" s="237"/>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row>
    <row r="73" spans="1:28" ht="15.75" customHeight="1">
      <c r="A73" s="237"/>
      <c r="B73" s="237"/>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row>
    <row r="74" spans="1:28" ht="15.75" customHeight="1">
      <c r="A74" s="237"/>
      <c r="B74" s="237"/>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row>
    <row r="75" spans="1:28" ht="15.75" customHeight="1">
      <c r="A75" s="237"/>
      <c r="B75" s="237"/>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row>
    <row r="76" spans="1:28" ht="15.75" customHeight="1">
      <c r="A76" s="237"/>
      <c r="B76" s="237"/>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row>
    <row r="77" spans="1:28" ht="15.75" customHeight="1">
      <c r="A77" s="237"/>
      <c r="B77" s="237"/>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row>
    <row r="78" spans="1:28" ht="15.75" customHeight="1">
      <c r="A78" s="237"/>
      <c r="B78" s="237"/>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c r="AA78" s="240"/>
      <c r="AB78" s="240"/>
    </row>
    <row r="79" spans="1:28" ht="15.75" customHeight="1">
      <c r="A79" s="237"/>
      <c r="B79" s="237"/>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row>
    <row r="80" spans="1:28" ht="15.75" customHeight="1">
      <c r="A80" s="237"/>
      <c r="B80" s="237"/>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row>
    <row r="81" spans="1:28" ht="15.75" customHeight="1">
      <c r="A81" s="237"/>
      <c r="B81" s="237"/>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row>
    <row r="82" spans="1:28" ht="15.75" customHeight="1">
      <c r="A82" s="237"/>
      <c r="B82" s="237"/>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row>
    <row r="83" spans="1:28" ht="15.75" customHeight="1">
      <c r="A83" s="237"/>
      <c r="B83" s="237"/>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row>
    <row r="84" spans="1:28" ht="15.75" customHeight="1">
      <c r="A84" s="237"/>
      <c r="B84" s="237"/>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row>
    <row r="85" spans="1:28" ht="15.75" customHeight="1">
      <c r="A85" s="237"/>
      <c r="B85" s="237"/>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row>
    <row r="86" spans="1:28" ht="15.75" customHeight="1">
      <c r="A86" s="237"/>
      <c r="B86" s="237"/>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row>
    <row r="87" spans="1:28" ht="15.75" customHeight="1">
      <c r="A87" s="237"/>
      <c r="B87" s="237"/>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row>
    <row r="88" spans="1:28" ht="15.75" customHeight="1">
      <c r="A88" s="237"/>
      <c r="B88" s="237"/>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row>
    <row r="89" spans="1:28" ht="15.75" customHeight="1">
      <c r="A89" s="237"/>
      <c r="B89" s="237"/>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row>
    <row r="90" spans="1:28" ht="15.75" customHeight="1">
      <c r="A90" s="237"/>
      <c r="B90" s="237"/>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row>
    <row r="91" spans="1:28" ht="15.75" customHeight="1">
      <c r="A91" s="237"/>
      <c r="B91" s="237"/>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row>
    <row r="92" spans="1:28" ht="15.75" customHeight="1">
      <c r="A92" s="237"/>
      <c r="B92" s="237"/>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row>
    <row r="93" spans="1:28" ht="15.75" customHeight="1">
      <c r="A93" s="237"/>
      <c r="B93" s="237"/>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row>
    <row r="94" spans="1:28" ht="15.75" customHeight="1">
      <c r="A94" s="237"/>
      <c r="B94" s="237"/>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row>
    <row r="95" spans="1:28" ht="15.75" customHeight="1">
      <c r="A95" s="237"/>
      <c r="B95" s="237"/>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row>
    <row r="96" spans="1:28" ht="15.75" customHeight="1">
      <c r="A96" s="237"/>
      <c r="B96" s="237"/>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row>
    <row r="97" spans="1:28" ht="15.75" customHeight="1">
      <c r="A97" s="237"/>
      <c r="B97" s="237"/>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row>
    <row r="98" spans="1:28" ht="15.75" customHeight="1">
      <c r="A98" s="237"/>
      <c r="B98" s="237"/>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row>
    <row r="99" spans="1:28" ht="15.75" customHeight="1">
      <c r="A99" s="237"/>
      <c r="B99" s="237"/>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row>
    <row r="100" spans="1:28" ht="15.75" customHeight="1">
      <c r="A100" s="237"/>
      <c r="B100" s="237"/>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row>
    <row r="101" spans="1:28" ht="15.75" customHeight="1">
      <c r="A101" s="237"/>
      <c r="B101" s="237"/>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row>
    <row r="102" spans="1:28" ht="15.75" customHeight="1">
      <c r="A102" s="237"/>
      <c r="B102" s="237"/>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row>
    <row r="103" spans="1:28" ht="15.75" customHeight="1">
      <c r="A103" s="237"/>
      <c r="B103" s="237"/>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row>
    <row r="104" spans="1:28" ht="15.75" customHeight="1">
      <c r="A104" s="237"/>
      <c r="B104" s="237"/>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row>
    <row r="105" spans="1:28" ht="15.75" customHeight="1">
      <c r="A105" s="237"/>
      <c r="B105" s="237"/>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row>
    <row r="106" spans="1:28" ht="15.75" customHeight="1">
      <c r="A106" s="237"/>
      <c r="B106" s="237"/>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row>
    <row r="107" spans="1:28" ht="15.75" customHeight="1">
      <c r="A107" s="237"/>
      <c r="B107" s="237"/>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row>
    <row r="108" spans="1:28" ht="15.75" customHeight="1">
      <c r="A108" s="237"/>
      <c r="B108" s="237"/>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row>
    <row r="109" spans="1:28" ht="15.75" customHeight="1">
      <c r="A109" s="237"/>
      <c r="B109" s="237"/>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row>
    <row r="110" spans="1:28" ht="15.75" customHeight="1">
      <c r="A110" s="237"/>
      <c r="B110" s="237"/>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row>
    <row r="111" spans="1:28" ht="15.75" customHeight="1">
      <c r="A111" s="237"/>
      <c r="B111" s="237"/>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row>
    <row r="112" spans="1:28" ht="15.75" customHeight="1">
      <c r="A112" s="237"/>
      <c r="B112" s="237"/>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row>
    <row r="113" spans="1:28" ht="15.75" customHeight="1">
      <c r="A113" s="237"/>
      <c r="B113" s="237"/>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row>
    <row r="114" spans="1:28" ht="15.75" customHeight="1">
      <c r="A114" s="237"/>
      <c r="B114" s="237"/>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row>
    <row r="115" spans="1:28" ht="15.75" customHeight="1">
      <c r="A115" s="237"/>
      <c r="B115" s="237"/>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row>
    <row r="116" spans="1:28" ht="15.75" customHeight="1">
      <c r="A116" s="237"/>
      <c r="B116" s="237"/>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row>
    <row r="117" spans="1:28" ht="15.75" customHeight="1">
      <c r="A117" s="237"/>
      <c r="B117" s="237"/>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row>
    <row r="118" spans="1:28" ht="15.75" customHeight="1">
      <c r="A118" s="237"/>
      <c r="B118" s="237"/>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row>
    <row r="119" spans="1:28" ht="15.75" customHeight="1">
      <c r="A119" s="237"/>
      <c r="B119" s="237"/>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row>
    <row r="120" spans="1:28" ht="15.75" customHeight="1">
      <c r="A120" s="237"/>
      <c r="B120" s="237"/>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row>
    <row r="121" spans="1:28" ht="15.75" customHeight="1">
      <c r="A121" s="237"/>
      <c r="B121" s="237"/>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row>
    <row r="122" spans="1:28" ht="15.75" customHeight="1">
      <c r="A122" s="237"/>
      <c r="B122" s="237"/>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row>
    <row r="123" spans="1:28" ht="15.75" customHeight="1">
      <c r="A123" s="237"/>
      <c r="B123" s="237"/>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row>
    <row r="124" spans="1:28" ht="15.75" customHeight="1">
      <c r="A124" s="237"/>
      <c r="B124" s="237"/>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row>
    <row r="125" spans="1:28" ht="15.75" customHeight="1">
      <c r="A125" s="237"/>
      <c r="B125" s="237"/>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0"/>
      <c r="AB125" s="240"/>
    </row>
    <row r="126" spans="1:28" ht="15.75" customHeight="1">
      <c r="A126" s="237"/>
      <c r="B126" s="237"/>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row>
    <row r="127" spans="1:28" ht="15.75" customHeight="1">
      <c r="A127" s="237"/>
      <c r="B127" s="237"/>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row>
    <row r="128" spans="1:28" ht="15.75" customHeight="1">
      <c r="A128" s="237"/>
      <c r="B128" s="237"/>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row>
    <row r="129" spans="1:28" ht="15.75" customHeight="1">
      <c r="A129" s="237"/>
      <c r="B129" s="237"/>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0"/>
      <c r="AB129" s="240"/>
    </row>
    <row r="130" spans="1:28" ht="15.75" customHeight="1">
      <c r="A130" s="237"/>
      <c r="B130" s="237"/>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240"/>
      <c r="Z130" s="240"/>
      <c r="AA130" s="240"/>
      <c r="AB130" s="240"/>
    </row>
    <row r="131" spans="1:28" ht="15.75" customHeight="1">
      <c r="A131" s="237"/>
      <c r="B131" s="237"/>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row>
    <row r="132" spans="1:28" ht="15.75" customHeight="1">
      <c r="A132" s="237"/>
      <c r="B132" s="237"/>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row>
    <row r="133" spans="1:28" ht="15.75" customHeight="1">
      <c r="A133" s="237"/>
      <c r="B133" s="237"/>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c r="AA133" s="240"/>
      <c r="AB133" s="240"/>
    </row>
    <row r="134" spans="1:28" ht="15.75" customHeight="1">
      <c r="A134" s="237"/>
      <c r="B134" s="237"/>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c r="AA134" s="240"/>
      <c r="AB134" s="240"/>
    </row>
    <row r="135" spans="1:28" ht="15.75" customHeight="1">
      <c r="A135" s="237"/>
      <c r="B135" s="237"/>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c r="AA135" s="240"/>
      <c r="AB135" s="240"/>
    </row>
    <row r="136" spans="1:28" ht="15.75" customHeight="1">
      <c r="A136" s="237"/>
      <c r="B136" s="237"/>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c r="AA136" s="240"/>
      <c r="AB136" s="240"/>
    </row>
    <row r="137" spans="1:28" ht="15.75" customHeight="1">
      <c r="A137" s="237"/>
      <c r="B137" s="237"/>
      <c r="C137" s="240"/>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row>
    <row r="138" spans="1:28" ht="15.75" customHeight="1">
      <c r="A138" s="237"/>
      <c r="B138" s="237"/>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240"/>
      <c r="Z138" s="240"/>
      <c r="AA138" s="240"/>
      <c r="AB138" s="240"/>
    </row>
    <row r="139" spans="1:28" ht="15.75" customHeight="1">
      <c r="A139" s="237"/>
      <c r="B139" s="237"/>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240"/>
      <c r="Z139" s="240"/>
      <c r="AA139" s="240"/>
      <c r="AB139" s="240"/>
    </row>
    <row r="140" spans="1:28" ht="15.75" customHeight="1">
      <c r="A140" s="237"/>
      <c r="B140" s="237"/>
      <c r="C140" s="240"/>
      <c r="D140" s="240"/>
      <c r="E140" s="240"/>
      <c r="F140" s="240"/>
      <c r="G140" s="240"/>
      <c r="H140" s="240"/>
      <c r="I140" s="240"/>
      <c r="J140" s="240"/>
      <c r="K140" s="240"/>
      <c r="L140" s="240"/>
      <c r="M140" s="240"/>
      <c r="N140" s="240"/>
      <c r="O140" s="240"/>
      <c r="P140" s="240"/>
      <c r="Q140" s="240"/>
      <c r="R140" s="240"/>
      <c r="S140" s="240"/>
      <c r="T140" s="240"/>
      <c r="U140" s="240"/>
      <c r="V140" s="240"/>
      <c r="W140" s="240"/>
      <c r="X140" s="240"/>
      <c r="Y140" s="240"/>
      <c r="Z140" s="240"/>
      <c r="AA140" s="240"/>
      <c r="AB140" s="240"/>
    </row>
    <row r="141" spans="1:28" ht="15.75" customHeight="1">
      <c r="A141" s="237"/>
      <c r="B141" s="237"/>
      <c r="C141" s="240"/>
      <c r="D141" s="240"/>
      <c r="E141" s="240"/>
      <c r="F141" s="240"/>
      <c r="G141" s="240"/>
      <c r="H141" s="240"/>
      <c r="I141" s="240"/>
      <c r="J141" s="240"/>
      <c r="K141" s="240"/>
      <c r="L141" s="240"/>
      <c r="M141" s="240"/>
      <c r="N141" s="240"/>
      <c r="O141" s="240"/>
      <c r="P141" s="240"/>
      <c r="Q141" s="240"/>
      <c r="R141" s="240"/>
      <c r="S141" s="240"/>
      <c r="T141" s="240"/>
      <c r="U141" s="240"/>
      <c r="V141" s="240"/>
      <c r="W141" s="240"/>
      <c r="X141" s="240"/>
      <c r="Y141" s="240"/>
      <c r="Z141" s="240"/>
      <c r="AA141" s="240"/>
      <c r="AB141" s="240"/>
    </row>
    <row r="142" spans="1:28" ht="15.75" customHeight="1">
      <c r="A142" s="237"/>
      <c r="B142" s="237"/>
      <c r="C142" s="240"/>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c r="AA142" s="240"/>
      <c r="AB142" s="240"/>
    </row>
    <row r="143" spans="1:28" ht="15.75" customHeight="1">
      <c r="A143" s="237"/>
      <c r="B143" s="237"/>
      <c r="C143" s="240"/>
      <c r="D143" s="240"/>
      <c r="E143" s="240"/>
      <c r="F143" s="240"/>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row>
    <row r="144" spans="1:28" ht="15.75" customHeight="1">
      <c r="A144" s="237"/>
      <c r="B144" s="237"/>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row>
    <row r="145" spans="1:28" ht="15.75" customHeight="1">
      <c r="A145" s="237"/>
      <c r="B145" s="237"/>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row>
    <row r="146" spans="1:28" ht="15.75" customHeight="1">
      <c r="A146" s="237"/>
      <c r="B146" s="237"/>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c r="AA146" s="240"/>
      <c r="AB146" s="240"/>
    </row>
    <row r="147" spans="1:28" ht="15.75" customHeight="1">
      <c r="A147" s="237"/>
      <c r="B147" s="237"/>
      <c r="C147" s="240"/>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row>
    <row r="148" spans="1:28" ht="15.75" customHeight="1">
      <c r="A148" s="237"/>
      <c r="B148" s="237"/>
      <c r="C148" s="240"/>
      <c r="D148" s="240"/>
      <c r="E148" s="240"/>
      <c r="F148" s="240"/>
      <c r="G148" s="240"/>
      <c r="H148" s="240"/>
      <c r="I148" s="240"/>
      <c r="J148" s="240"/>
      <c r="K148" s="240"/>
      <c r="L148" s="240"/>
      <c r="M148" s="240"/>
      <c r="N148" s="240"/>
      <c r="O148" s="240"/>
      <c r="P148" s="240"/>
      <c r="Q148" s="240"/>
      <c r="R148" s="240"/>
      <c r="S148" s="240"/>
      <c r="T148" s="240"/>
      <c r="U148" s="240"/>
      <c r="V148" s="240"/>
      <c r="W148" s="240"/>
      <c r="X148" s="240"/>
      <c r="Y148" s="240"/>
      <c r="Z148" s="240"/>
      <c r="AA148" s="240"/>
      <c r="AB148" s="240"/>
    </row>
    <row r="149" spans="1:28" ht="15.75" customHeight="1">
      <c r="A149" s="237"/>
      <c r="B149" s="237"/>
      <c r="C149" s="240"/>
      <c r="D149" s="240"/>
      <c r="E149" s="240"/>
      <c r="F149" s="240"/>
      <c r="G149" s="240"/>
      <c r="H149" s="240"/>
      <c r="I149" s="240"/>
      <c r="J149" s="240"/>
      <c r="K149" s="240"/>
      <c r="L149" s="240"/>
      <c r="M149" s="240"/>
      <c r="N149" s="240"/>
      <c r="O149" s="240"/>
      <c r="P149" s="240"/>
      <c r="Q149" s="240"/>
      <c r="R149" s="240"/>
      <c r="S149" s="240"/>
      <c r="T149" s="240"/>
      <c r="U149" s="240"/>
      <c r="V149" s="240"/>
      <c r="W149" s="240"/>
      <c r="X149" s="240"/>
      <c r="Y149" s="240"/>
      <c r="Z149" s="240"/>
      <c r="AA149" s="240"/>
      <c r="AB149" s="240"/>
    </row>
    <row r="150" spans="1:28" ht="15.75" customHeight="1">
      <c r="A150" s="237"/>
      <c r="B150" s="237"/>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c r="AA150" s="240"/>
      <c r="AB150" s="240"/>
    </row>
    <row r="151" spans="1:28" ht="15.75" customHeight="1">
      <c r="A151" s="237"/>
      <c r="B151" s="237"/>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c r="Y151" s="240"/>
      <c r="Z151" s="240"/>
      <c r="AA151" s="240"/>
      <c r="AB151" s="240"/>
    </row>
    <row r="152" spans="1:28" ht="15.75" customHeight="1">
      <c r="A152" s="237"/>
      <c r="B152" s="237"/>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row>
    <row r="153" spans="1:28" ht="15.75" customHeight="1">
      <c r="A153" s="237"/>
      <c r="B153" s="237"/>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c r="Y153" s="240"/>
      <c r="Z153" s="240"/>
      <c r="AA153" s="240"/>
      <c r="AB153" s="240"/>
    </row>
    <row r="154" spans="1:28" ht="15.75" customHeight="1">
      <c r="A154" s="237"/>
      <c r="B154" s="237"/>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c r="AA154" s="240"/>
      <c r="AB154" s="240"/>
    </row>
    <row r="155" spans="1:28" ht="15.75" customHeight="1">
      <c r="A155" s="237"/>
      <c r="B155" s="237"/>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c r="Y155" s="240"/>
      <c r="Z155" s="240"/>
      <c r="AA155" s="240"/>
      <c r="AB155" s="240"/>
    </row>
    <row r="156" spans="1:28" ht="15.75" customHeight="1">
      <c r="A156" s="237"/>
      <c r="B156" s="237"/>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c r="Y156" s="240"/>
      <c r="Z156" s="240"/>
      <c r="AA156" s="240"/>
      <c r="AB156" s="240"/>
    </row>
    <row r="157" spans="1:28" ht="15.75" customHeight="1">
      <c r="A157" s="237"/>
      <c r="B157" s="237"/>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c r="Y157" s="240"/>
      <c r="Z157" s="240"/>
      <c r="AA157" s="240"/>
      <c r="AB157" s="240"/>
    </row>
    <row r="158" spans="1:28" ht="15.75" customHeight="1">
      <c r="A158" s="237"/>
      <c r="B158" s="237"/>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c r="Y158" s="240"/>
      <c r="Z158" s="240"/>
      <c r="AA158" s="240"/>
      <c r="AB158" s="240"/>
    </row>
    <row r="159" spans="1:28" ht="15.75" customHeight="1">
      <c r="A159" s="237"/>
      <c r="B159" s="237"/>
      <c r="C159" s="240"/>
      <c r="D159" s="240"/>
      <c r="E159" s="240"/>
      <c r="F159" s="240"/>
      <c r="G159" s="240"/>
      <c r="H159" s="240"/>
      <c r="I159" s="240"/>
      <c r="J159" s="240"/>
      <c r="K159" s="240"/>
      <c r="L159" s="240"/>
      <c r="M159" s="240"/>
      <c r="N159" s="240"/>
      <c r="O159" s="240"/>
      <c r="P159" s="240"/>
      <c r="Q159" s="240"/>
      <c r="R159" s="240"/>
      <c r="S159" s="240"/>
      <c r="T159" s="240"/>
      <c r="U159" s="240"/>
      <c r="V159" s="240"/>
      <c r="W159" s="240"/>
      <c r="X159" s="240"/>
      <c r="Y159" s="240"/>
      <c r="Z159" s="240"/>
      <c r="AA159" s="240"/>
      <c r="AB159" s="240"/>
    </row>
    <row r="160" spans="1:28" ht="15.75" customHeight="1">
      <c r="A160" s="237"/>
      <c r="B160" s="237"/>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c r="Y160" s="240"/>
      <c r="Z160" s="240"/>
      <c r="AA160" s="240"/>
      <c r="AB160" s="240"/>
    </row>
    <row r="161" spans="1:28" ht="15.75" customHeight="1">
      <c r="A161" s="237"/>
      <c r="B161" s="237"/>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c r="Y161" s="240"/>
      <c r="Z161" s="240"/>
      <c r="AA161" s="240"/>
      <c r="AB161" s="240"/>
    </row>
    <row r="162" spans="1:28" ht="15.75" customHeight="1">
      <c r="A162" s="237"/>
      <c r="B162" s="237"/>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c r="AA162" s="240"/>
      <c r="AB162" s="240"/>
    </row>
    <row r="163" spans="1:28" ht="15.75" customHeight="1">
      <c r="A163" s="237"/>
      <c r="B163" s="237"/>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c r="Y163" s="240"/>
      <c r="Z163" s="240"/>
      <c r="AA163" s="240"/>
      <c r="AB163" s="240"/>
    </row>
    <row r="164" spans="1:28" ht="15.75" customHeight="1">
      <c r="A164" s="237"/>
      <c r="B164" s="237"/>
      <c r="C164" s="240"/>
      <c r="D164" s="240"/>
      <c r="E164" s="240"/>
      <c r="F164" s="240"/>
      <c r="G164" s="240"/>
      <c r="H164" s="240"/>
      <c r="I164" s="240"/>
      <c r="J164" s="240"/>
      <c r="K164" s="240"/>
      <c r="L164" s="240"/>
      <c r="M164" s="240"/>
      <c r="N164" s="240"/>
      <c r="O164" s="240"/>
      <c r="P164" s="240"/>
      <c r="Q164" s="240"/>
      <c r="R164" s="240"/>
      <c r="S164" s="240"/>
      <c r="T164" s="240"/>
      <c r="U164" s="240"/>
      <c r="V164" s="240"/>
      <c r="W164" s="240"/>
      <c r="X164" s="240"/>
      <c r="Y164" s="240"/>
      <c r="Z164" s="240"/>
      <c r="AA164" s="240"/>
      <c r="AB164" s="240"/>
    </row>
    <row r="165" spans="1:28" ht="15.75" customHeight="1">
      <c r="A165" s="237"/>
      <c r="B165" s="237"/>
      <c r="C165" s="240"/>
      <c r="D165" s="240"/>
      <c r="E165" s="240"/>
      <c r="F165" s="240"/>
      <c r="G165" s="240"/>
      <c r="H165" s="240"/>
      <c r="I165" s="240"/>
      <c r="J165" s="240"/>
      <c r="K165" s="240"/>
      <c r="L165" s="240"/>
      <c r="M165" s="240"/>
      <c r="N165" s="240"/>
      <c r="O165" s="240"/>
      <c r="P165" s="240"/>
      <c r="Q165" s="240"/>
      <c r="R165" s="240"/>
      <c r="S165" s="240"/>
      <c r="T165" s="240"/>
      <c r="U165" s="240"/>
      <c r="V165" s="240"/>
      <c r="W165" s="240"/>
      <c r="X165" s="240"/>
      <c r="Y165" s="240"/>
      <c r="Z165" s="240"/>
      <c r="AA165" s="240"/>
      <c r="AB165" s="240"/>
    </row>
    <row r="166" spans="1:28" ht="15.75" customHeight="1">
      <c r="A166" s="237"/>
      <c r="B166" s="237"/>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c r="AA166" s="240"/>
      <c r="AB166" s="240"/>
    </row>
    <row r="167" spans="1:28" ht="15.75" customHeight="1">
      <c r="A167" s="237"/>
      <c r="B167" s="237"/>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c r="Y167" s="240"/>
      <c r="Z167" s="240"/>
      <c r="AA167" s="240"/>
      <c r="AB167" s="240"/>
    </row>
    <row r="168" spans="1:28" ht="15.75" customHeight="1">
      <c r="A168" s="237"/>
      <c r="B168" s="237"/>
      <c r="C168" s="240"/>
      <c r="D168" s="240"/>
      <c r="E168" s="240"/>
      <c r="F168" s="240"/>
      <c r="G168" s="240"/>
      <c r="H168" s="240"/>
      <c r="I168" s="240"/>
      <c r="J168" s="240"/>
      <c r="K168" s="240"/>
      <c r="L168" s="240"/>
      <c r="M168" s="240"/>
      <c r="N168" s="240"/>
      <c r="O168" s="240"/>
      <c r="P168" s="240"/>
      <c r="Q168" s="240"/>
      <c r="R168" s="240"/>
      <c r="S168" s="240"/>
      <c r="T168" s="240"/>
      <c r="U168" s="240"/>
      <c r="V168" s="240"/>
      <c r="W168" s="240"/>
      <c r="X168" s="240"/>
      <c r="Y168" s="240"/>
      <c r="Z168" s="240"/>
      <c r="AA168" s="240"/>
      <c r="AB168" s="240"/>
    </row>
    <row r="169" spans="1:28" ht="15.75" customHeight="1">
      <c r="A169" s="237"/>
      <c r="B169" s="237"/>
      <c r="C169" s="240"/>
      <c r="D169" s="240"/>
      <c r="E169" s="240"/>
      <c r="F169" s="240"/>
      <c r="G169" s="240"/>
      <c r="H169" s="240"/>
      <c r="I169" s="240"/>
      <c r="J169" s="240"/>
      <c r="K169" s="240"/>
      <c r="L169" s="240"/>
      <c r="M169" s="240"/>
      <c r="N169" s="240"/>
      <c r="O169" s="240"/>
      <c r="P169" s="240"/>
      <c r="Q169" s="240"/>
      <c r="R169" s="240"/>
      <c r="S169" s="240"/>
      <c r="T169" s="240"/>
      <c r="U169" s="240"/>
      <c r="V169" s="240"/>
      <c r="W169" s="240"/>
      <c r="X169" s="240"/>
      <c r="Y169" s="240"/>
      <c r="Z169" s="240"/>
      <c r="AA169" s="240"/>
      <c r="AB169" s="240"/>
    </row>
    <row r="170" spans="1:28" ht="15.75" customHeight="1">
      <c r="A170" s="237"/>
      <c r="B170" s="237"/>
      <c r="C170" s="240"/>
      <c r="D170" s="240"/>
      <c r="E170" s="240"/>
      <c r="F170" s="240"/>
      <c r="G170" s="240"/>
      <c r="H170" s="240"/>
      <c r="I170" s="240"/>
      <c r="J170" s="240"/>
      <c r="K170" s="240"/>
      <c r="L170" s="240"/>
      <c r="M170" s="240"/>
      <c r="N170" s="240"/>
      <c r="O170" s="240"/>
      <c r="P170" s="240"/>
      <c r="Q170" s="240"/>
      <c r="R170" s="240"/>
      <c r="S170" s="240"/>
      <c r="T170" s="240"/>
      <c r="U170" s="240"/>
      <c r="V170" s="240"/>
      <c r="W170" s="240"/>
      <c r="X170" s="240"/>
      <c r="Y170" s="240"/>
      <c r="Z170" s="240"/>
      <c r="AA170" s="240"/>
      <c r="AB170" s="240"/>
    </row>
    <row r="171" spans="1:28" ht="15.75" customHeight="1">
      <c r="A171" s="237"/>
      <c r="B171" s="237"/>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c r="Y171" s="240"/>
      <c r="Z171" s="240"/>
      <c r="AA171" s="240"/>
      <c r="AB171" s="240"/>
    </row>
    <row r="172" spans="1:28" ht="15.75" customHeight="1">
      <c r="A172" s="237"/>
      <c r="B172" s="237"/>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c r="Y172" s="240"/>
      <c r="Z172" s="240"/>
      <c r="AA172" s="240"/>
      <c r="AB172" s="240"/>
    </row>
    <row r="173" spans="1:28" ht="15.75" customHeight="1">
      <c r="A173" s="237"/>
      <c r="B173" s="237"/>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c r="AA173" s="240"/>
      <c r="AB173" s="240"/>
    </row>
    <row r="174" spans="1:28" ht="15.75" customHeight="1">
      <c r="A174" s="237"/>
      <c r="B174" s="237"/>
      <c r="C174" s="240"/>
      <c r="D174" s="240"/>
      <c r="E174" s="240"/>
      <c r="F174" s="240"/>
      <c r="G174" s="240"/>
      <c r="H174" s="240"/>
      <c r="I174" s="240"/>
      <c r="J174" s="240"/>
      <c r="K174" s="240"/>
      <c r="L174" s="240"/>
      <c r="M174" s="240"/>
      <c r="N174" s="240"/>
      <c r="O174" s="240"/>
      <c r="P174" s="240"/>
      <c r="Q174" s="240"/>
      <c r="R174" s="240"/>
      <c r="S174" s="240"/>
      <c r="T174" s="240"/>
      <c r="U174" s="240"/>
      <c r="V174" s="240"/>
      <c r="W174" s="240"/>
      <c r="X174" s="240"/>
      <c r="Y174" s="240"/>
      <c r="Z174" s="240"/>
      <c r="AA174" s="240"/>
      <c r="AB174" s="240"/>
    </row>
    <row r="175" spans="1:28" ht="15.75" customHeight="1">
      <c r="A175" s="237"/>
      <c r="B175" s="237"/>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c r="Y175" s="240"/>
      <c r="Z175" s="240"/>
      <c r="AA175" s="240"/>
      <c r="AB175" s="240"/>
    </row>
    <row r="176" spans="1:28" ht="15.75" customHeight="1">
      <c r="A176" s="237"/>
      <c r="B176" s="237"/>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c r="Y176" s="240"/>
      <c r="Z176" s="240"/>
      <c r="AA176" s="240"/>
      <c r="AB176" s="240"/>
    </row>
    <row r="177" spans="1:28" ht="15.75" customHeight="1">
      <c r="A177" s="237"/>
      <c r="B177" s="237"/>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c r="Y177" s="240"/>
      <c r="Z177" s="240"/>
      <c r="AA177" s="240"/>
      <c r="AB177" s="240"/>
    </row>
    <row r="178" spans="1:28" ht="15.75" customHeight="1">
      <c r="A178" s="237"/>
      <c r="B178" s="237"/>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c r="Y178" s="240"/>
      <c r="Z178" s="240"/>
      <c r="AA178" s="240"/>
      <c r="AB178" s="240"/>
    </row>
    <row r="179" spans="1:28" ht="15.75" customHeight="1">
      <c r="A179" s="237"/>
      <c r="B179" s="237"/>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row>
    <row r="180" spans="1:28" ht="15.75" customHeight="1">
      <c r="A180" s="237"/>
      <c r="B180" s="237"/>
      <c r="C180" s="240"/>
      <c r="D180" s="240"/>
      <c r="E180" s="240"/>
      <c r="F180" s="240"/>
      <c r="G180" s="240"/>
      <c r="H180" s="240"/>
      <c r="I180" s="240"/>
      <c r="J180" s="240"/>
      <c r="K180" s="240"/>
      <c r="L180" s="240"/>
      <c r="M180" s="240"/>
      <c r="N180" s="240"/>
      <c r="O180" s="240"/>
      <c r="P180" s="240"/>
      <c r="Q180" s="240"/>
      <c r="R180" s="240"/>
      <c r="S180" s="240"/>
      <c r="T180" s="240"/>
      <c r="U180" s="240"/>
      <c r="V180" s="240"/>
      <c r="W180" s="240"/>
      <c r="X180" s="240"/>
      <c r="Y180" s="240"/>
      <c r="Z180" s="240"/>
      <c r="AA180" s="240"/>
      <c r="AB180" s="240"/>
    </row>
    <row r="181" spans="1:28" ht="15.75" customHeight="1">
      <c r="A181" s="237"/>
      <c r="B181" s="237"/>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c r="AA181" s="240"/>
      <c r="AB181" s="240"/>
    </row>
    <row r="182" spans="1:28" ht="15.75" customHeight="1">
      <c r="A182" s="237"/>
      <c r="B182" s="237"/>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c r="Y182" s="240"/>
      <c r="Z182" s="240"/>
      <c r="AA182" s="240"/>
      <c r="AB182" s="240"/>
    </row>
    <row r="183" spans="1:28" ht="15.75" customHeight="1">
      <c r="A183" s="237"/>
      <c r="B183" s="237"/>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c r="Y183" s="240"/>
      <c r="Z183" s="240"/>
      <c r="AA183" s="240"/>
      <c r="AB183" s="240"/>
    </row>
    <row r="184" spans="1:28" ht="15.75" customHeight="1">
      <c r="A184" s="237"/>
      <c r="B184" s="237"/>
      <c r="C184" s="240"/>
      <c r="D184" s="240"/>
      <c r="E184" s="240"/>
      <c r="F184" s="240"/>
      <c r="G184" s="240"/>
      <c r="H184" s="240"/>
      <c r="I184" s="240"/>
      <c r="J184" s="240"/>
      <c r="K184" s="240"/>
      <c r="L184" s="240"/>
      <c r="M184" s="240"/>
      <c r="N184" s="240"/>
      <c r="O184" s="240"/>
      <c r="P184" s="240"/>
      <c r="Q184" s="240"/>
      <c r="R184" s="240"/>
      <c r="S184" s="240"/>
      <c r="T184" s="240"/>
      <c r="U184" s="240"/>
      <c r="V184" s="240"/>
      <c r="W184" s="240"/>
      <c r="X184" s="240"/>
      <c r="Y184" s="240"/>
      <c r="Z184" s="240"/>
      <c r="AA184" s="240"/>
      <c r="AB184" s="240"/>
    </row>
    <row r="185" spans="1:28" ht="15.75" customHeight="1">
      <c r="A185" s="237"/>
      <c r="B185" s="237"/>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c r="Y185" s="240"/>
      <c r="Z185" s="240"/>
      <c r="AA185" s="240"/>
      <c r="AB185" s="240"/>
    </row>
    <row r="186" spans="1:28" ht="15.75" customHeight="1">
      <c r="A186" s="237"/>
      <c r="B186" s="237"/>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c r="Y186" s="240"/>
      <c r="Z186" s="240"/>
      <c r="AA186" s="240"/>
      <c r="AB186" s="240"/>
    </row>
    <row r="187" spans="1:28" ht="15.75" customHeight="1">
      <c r="A187" s="237"/>
      <c r="B187" s="237"/>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c r="AA187" s="240"/>
      <c r="AB187" s="240"/>
    </row>
    <row r="188" spans="1:28" ht="15.75" customHeight="1">
      <c r="A188" s="237"/>
      <c r="B188" s="237"/>
      <c r="C188" s="240"/>
      <c r="D188" s="240"/>
      <c r="E188" s="240"/>
      <c r="F188" s="240"/>
      <c r="G188" s="240"/>
      <c r="H188" s="240"/>
      <c r="I188" s="240"/>
      <c r="J188" s="240"/>
      <c r="K188" s="240"/>
      <c r="L188" s="240"/>
      <c r="M188" s="240"/>
      <c r="N188" s="240"/>
      <c r="O188" s="240"/>
      <c r="P188" s="240"/>
      <c r="Q188" s="240"/>
      <c r="R188" s="240"/>
      <c r="S188" s="240"/>
      <c r="T188" s="240"/>
      <c r="U188" s="240"/>
      <c r="V188" s="240"/>
      <c r="W188" s="240"/>
      <c r="X188" s="240"/>
      <c r="Y188" s="240"/>
      <c r="Z188" s="240"/>
      <c r="AA188" s="240"/>
      <c r="AB188" s="240"/>
    </row>
    <row r="189" spans="1:28" ht="15.75" customHeight="1">
      <c r="A189" s="237"/>
      <c r="B189" s="237"/>
      <c r="C189" s="240"/>
      <c r="D189" s="240"/>
      <c r="E189" s="240"/>
      <c r="F189" s="240"/>
      <c r="G189" s="240"/>
      <c r="H189" s="240"/>
      <c r="I189" s="240"/>
      <c r="J189" s="240"/>
      <c r="K189" s="240"/>
      <c r="L189" s="240"/>
      <c r="M189" s="240"/>
      <c r="N189" s="240"/>
      <c r="O189" s="240"/>
      <c r="P189" s="240"/>
      <c r="Q189" s="240"/>
      <c r="R189" s="240"/>
      <c r="S189" s="240"/>
      <c r="T189" s="240"/>
      <c r="U189" s="240"/>
      <c r="V189" s="240"/>
      <c r="W189" s="240"/>
      <c r="X189" s="240"/>
      <c r="Y189" s="240"/>
      <c r="Z189" s="240"/>
      <c r="AA189" s="240"/>
      <c r="AB189" s="240"/>
    </row>
    <row r="190" spans="1:28" ht="15.75" customHeight="1">
      <c r="A190" s="237"/>
      <c r="B190" s="237"/>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c r="Y190" s="240"/>
      <c r="Z190" s="240"/>
      <c r="AA190" s="240"/>
      <c r="AB190" s="240"/>
    </row>
    <row r="191" spans="1:28" ht="15.75" customHeight="1">
      <c r="A191" s="237"/>
      <c r="B191" s="237"/>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c r="Y191" s="240"/>
      <c r="Z191" s="240"/>
      <c r="AA191" s="240"/>
      <c r="AB191" s="240"/>
    </row>
    <row r="192" spans="1:28" ht="15.75" customHeight="1">
      <c r="A192" s="237"/>
      <c r="B192" s="237"/>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c r="Y192" s="240"/>
      <c r="Z192" s="240"/>
      <c r="AA192" s="240"/>
      <c r="AB192" s="240"/>
    </row>
    <row r="193" spans="1:28" ht="15.75" customHeight="1">
      <c r="A193" s="237"/>
      <c r="B193" s="237"/>
      <c r="C193" s="240"/>
      <c r="D193" s="240"/>
      <c r="E193" s="240"/>
      <c r="F193" s="240"/>
      <c r="G193" s="240"/>
      <c r="H193" s="240"/>
      <c r="I193" s="240"/>
      <c r="J193" s="240"/>
      <c r="K193" s="240"/>
      <c r="L193" s="240"/>
      <c r="M193" s="240"/>
      <c r="N193" s="240"/>
      <c r="O193" s="240"/>
      <c r="P193" s="240"/>
      <c r="Q193" s="240"/>
      <c r="R193" s="240"/>
      <c r="S193" s="240"/>
      <c r="T193" s="240"/>
      <c r="U193" s="240"/>
      <c r="V193" s="240"/>
      <c r="W193" s="240"/>
      <c r="X193" s="240"/>
      <c r="Y193" s="240"/>
      <c r="Z193" s="240"/>
      <c r="AA193" s="240"/>
      <c r="AB193" s="240"/>
    </row>
    <row r="194" spans="1:28" ht="15.75" customHeight="1">
      <c r="A194" s="237"/>
      <c r="B194" s="237"/>
      <c r="C194" s="240"/>
      <c r="D194" s="240"/>
      <c r="E194" s="240"/>
      <c r="F194" s="240"/>
      <c r="G194" s="240"/>
      <c r="H194" s="240"/>
      <c r="I194" s="240"/>
      <c r="J194" s="240"/>
      <c r="K194" s="240"/>
      <c r="L194" s="240"/>
      <c r="M194" s="240"/>
      <c r="N194" s="240"/>
      <c r="O194" s="240"/>
      <c r="P194" s="240"/>
      <c r="Q194" s="240"/>
      <c r="R194" s="240"/>
      <c r="S194" s="240"/>
      <c r="T194" s="240"/>
      <c r="U194" s="240"/>
      <c r="V194" s="240"/>
      <c r="W194" s="240"/>
      <c r="X194" s="240"/>
      <c r="Y194" s="240"/>
      <c r="Z194" s="240"/>
      <c r="AA194" s="240"/>
      <c r="AB194" s="240"/>
    </row>
    <row r="195" spans="1:28" ht="15.75" customHeight="1">
      <c r="A195" s="237"/>
      <c r="B195" s="237"/>
      <c r="C195" s="240"/>
      <c r="D195" s="240"/>
      <c r="E195" s="240"/>
      <c r="F195" s="240"/>
      <c r="G195" s="240"/>
      <c r="H195" s="240"/>
      <c r="I195" s="240"/>
      <c r="J195" s="240"/>
      <c r="K195" s="240"/>
      <c r="L195" s="240"/>
      <c r="M195" s="240"/>
      <c r="N195" s="240"/>
      <c r="O195" s="240"/>
      <c r="P195" s="240"/>
      <c r="Q195" s="240"/>
      <c r="R195" s="240"/>
      <c r="S195" s="240"/>
      <c r="T195" s="240"/>
      <c r="U195" s="240"/>
      <c r="V195" s="240"/>
      <c r="W195" s="240"/>
      <c r="X195" s="240"/>
      <c r="Y195" s="240"/>
      <c r="Z195" s="240"/>
      <c r="AA195" s="240"/>
      <c r="AB195" s="240"/>
    </row>
    <row r="196" spans="1:28" ht="15.75" customHeight="1">
      <c r="A196" s="237"/>
      <c r="B196" s="237"/>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c r="AA196" s="240"/>
      <c r="AB196" s="240"/>
    </row>
    <row r="197" spans="1:28" ht="15.75" customHeight="1">
      <c r="A197" s="237"/>
      <c r="B197" s="237"/>
      <c r="C197" s="240"/>
      <c r="D197" s="240"/>
      <c r="E197" s="240"/>
      <c r="F197" s="240"/>
      <c r="G197" s="240"/>
      <c r="H197" s="240"/>
      <c r="I197" s="240"/>
      <c r="J197" s="240"/>
      <c r="K197" s="240"/>
      <c r="L197" s="240"/>
      <c r="M197" s="240"/>
      <c r="N197" s="240"/>
      <c r="O197" s="240"/>
      <c r="P197" s="240"/>
      <c r="Q197" s="240"/>
      <c r="R197" s="240"/>
      <c r="S197" s="240"/>
      <c r="T197" s="240"/>
      <c r="U197" s="240"/>
      <c r="V197" s="240"/>
      <c r="W197" s="240"/>
      <c r="X197" s="240"/>
      <c r="Y197" s="240"/>
      <c r="Z197" s="240"/>
      <c r="AA197" s="240"/>
      <c r="AB197" s="240"/>
    </row>
    <row r="198" spans="1:28" ht="15.75" customHeight="1">
      <c r="A198" s="237"/>
      <c r="B198" s="237"/>
      <c r="C198" s="240"/>
      <c r="D198" s="240"/>
      <c r="E198" s="240"/>
      <c r="F198" s="240"/>
      <c r="G198" s="240"/>
      <c r="H198" s="240"/>
      <c r="I198" s="240"/>
      <c r="J198" s="240"/>
      <c r="K198" s="240"/>
      <c r="L198" s="240"/>
      <c r="M198" s="240"/>
      <c r="N198" s="240"/>
      <c r="O198" s="240"/>
      <c r="P198" s="240"/>
      <c r="Q198" s="240"/>
      <c r="R198" s="240"/>
      <c r="S198" s="240"/>
      <c r="T198" s="240"/>
      <c r="U198" s="240"/>
      <c r="V198" s="240"/>
      <c r="W198" s="240"/>
      <c r="X198" s="240"/>
      <c r="Y198" s="240"/>
      <c r="Z198" s="240"/>
      <c r="AA198" s="240"/>
      <c r="AB198" s="240"/>
    </row>
    <row r="199" spans="1:28" ht="15.75" customHeight="1">
      <c r="A199" s="237"/>
      <c r="B199" s="237"/>
      <c r="C199" s="240"/>
      <c r="D199" s="240"/>
      <c r="E199" s="240"/>
      <c r="F199" s="240"/>
      <c r="G199" s="240"/>
      <c r="H199" s="240"/>
      <c r="I199" s="240"/>
      <c r="J199" s="240"/>
      <c r="K199" s="240"/>
      <c r="L199" s="240"/>
      <c r="M199" s="240"/>
      <c r="N199" s="240"/>
      <c r="O199" s="240"/>
      <c r="P199" s="240"/>
      <c r="Q199" s="240"/>
      <c r="R199" s="240"/>
      <c r="S199" s="240"/>
      <c r="T199" s="240"/>
      <c r="U199" s="240"/>
      <c r="V199" s="240"/>
      <c r="W199" s="240"/>
      <c r="X199" s="240"/>
      <c r="Y199" s="240"/>
      <c r="Z199" s="240"/>
      <c r="AA199" s="240"/>
      <c r="AB199" s="240"/>
    </row>
    <row r="200" spans="1:28" ht="15.75" customHeight="1">
      <c r="A200" s="237"/>
      <c r="B200" s="237"/>
      <c r="C200" s="240"/>
      <c r="D200" s="240"/>
      <c r="E200" s="240"/>
      <c r="F200" s="240"/>
      <c r="G200" s="240"/>
      <c r="H200" s="240"/>
      <c r="I200" s="240"/>
      <c r="J200" s="240"/>
      <c r="K200" s="240"/>
      <c r="L200" s="240"/>
      <c r="M200" s="240"/>
      <c r="N200" s="240"/>
      <c r="O200" s="240"/>
      <c r="P200" s="240"/>
      <c r="Q200" s="240"/>
      <c r="R200" s="240"/>
      <c r="S200" s="240"/>
      <c r="T200" s="240"/>
      <c r="U200" s="240"/>
      <c r="V200" s="240"/>
      <c r="W200" s="240"/>
      <c r="X200" s="240"/>
      <c r="Y200" s="240"/>
      <c r="Z200" s="240"/>
      <c r="AA200" s="240"/>
      <c r="AB200" s="240"/>
    </row>
    <row r="201" spans="1:28" ht="15.75" customHeight="1">
      <c r="A201" s="237"/>
      <c r="B201" s="237"/>
      <c r="C201" s="240"/>
      <c r="D201" s="240"/>
      <c r="E201" s="240"/>
      <c r="F201" s="240"/>
      <c r="G201" s="240"/>
      <c r="H201" s="240"/>
      <c r="I201" s="240"/>
      <c r="J201" s="240"/>
      <c r="K201" s="240"/>
      <c r="L201" s="240"/>
      <c r="M201" s="240"/>
      <c r="N201" s="240"/>
      <c r="O201" s="240"/>
      <c r="P201" s="240"/>
      <c r="Q201" s="240"/>
      <c r="R201" s="240"/>
      <c r="S201" s="240"/>
      <c r="T201" s="240"/>
      <c r="U201" s="240"/>
      <c r="V201" s="240"/>
      <c r="W201" s="240"/>
      <c r="X201" s="240"/>
      <c r="Y201" s="240"/>
      <c r="Z201" s="240"/>
      <c r="AA201" s="240"/>
      <c r="AB201" s="240"/>
    </row>
    <row r="202" spans="1:28" ht="15.75" customHeight="1">
      <c r="A202" s="237"/>
      <c r="B202" s="237"/>
      <c r="C202" s="240"/>
      <c r="D202" s="240"/>
      <c r="E202" s="240"/>
      <c r="F202" s="240"/>
      <c r="G202" s="240"/>
      <c r="H202" s="240"/>
      <c r="I202" s="240"/>
      <c r="J202" s="240"/>
      <c r="K202" s="240"/>
      <c r="L202" s="240"/>
      <c r="M202" s="240"/>
      <c r="N202" s="240"/>
      <c r="O202" s="240"/>
      <c r="P202" s="240"/>
      <c r="Q202" s="240"/>
      <c r="R202" s="240"/>
      <c r="S202" s="240"/>
      <c r="T202" s="240"/>
      <c r="U202" s="240"/>
      <c r="V202" s="240"/>
      <c r="W202" s="240"/>
      <c r="X202" s="240"/>
      <c r="Y202" s="240"/>
      <c r="Z202" s="240"/>
      <c r="AA202" s="240"/>
      <c r="AB202" s="240"/>
    </row>
    <row r="203" spans="1:28" ht="15.75" customHeight="1">
      <c r="A203" s="237"/>
      <c r="B203" s="237"/>
      <c r="C203" s="240"/>
      <c r="D203" s="240"/>
      <c r="E203" s="240"/>
      <c r="F203" s="240"/>
      <c r="G203" s="240"/>
      <c r="H203" s="240"/>
      <c r="I203" s="240"/>
      <c r="J203" s="240"/>
      <c r="K203" s="240"/>
      <c r="L203" s="240"/>
      <c r="M203" s="240"/>
      <c r="N203" s="240"/>
      <c r="O203" s="240"/>
      <c r="P203" s="240"/>
      <c r="Q203" s="240"/>
      <c r="R203" s="240"/>
      <c r="S203" s="240"/>
      <c r="T203" s="240"/>
      <c r="U203" s="240"/>
      <c r="V203" s="240"/>
      <c r="W203" s="240"/>
      <c r="X203" s="240"/>
      <c r="Y203" s="240"/>
      <c r="Z203" s="240"/>
      <c r="AA203" s="240"/>
      <c r="AB203" s="240"/>
    </row>
    <row r="204" spans="1:28" ht="15.75" customHeight="1">
      <c r="A204" s="237"/>
      <c r="B204" s="237"/>
      <c r="C204" s="240"/>
      <c r="D204" s="240"/>
      <c r="E204" s="240"/>
      <c r="F204" s="240"/>
      <c r="G204" s="240"/>
      <c r="H204" s="240"/>
      <c r="I204" s="240"/>
      <c r="J204" s="240"/>
      <c r="K204" s="240"/>
      <c r="L204" s="240"/>
      <c r="M204" s="240"/>
      <c r="N204" s="240"/>
      <c r="O204" s="240"/>
      <c r="P204" s="240"/>
      <c r="Q204" s="240"/>
      <c r="R204" s="240"/>
      <c r="S204" s="240"/>
      <c r="T204" s="240"/>
      <c r="U204" s="240"/>
      <c r="V204" s="240"/>
      <c r="W204" s="240"/>
      <c r="X204" s="240"/>
      <c r="Y204" s="240"/>
      <c r="Z204" s="240"/>
      <c r="AA204" s="240"/>
      <c r="AB204" s="240"/>
    </row>
    <row r="205" spans="1:28" ht="15.75" customHeight="1">
      <c r="A205" s="237"/>
      <c r="B205" s="237"/>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c r="Y205" s="240"/>
      <c r="Z205" s="240"/>
      <c r="AA205" s="240"/>
      <c r="AB205" s="240"/>
    </row>
    <row r="206" spans="1:28" ht="15.75" customHeight="1">
      <c r="A206" s="237"/>
      <c r="B206" s="237"/>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c r="Y206" s="240"/>
      <c r="Z206" s="240"/>
      <c r="AA206" s="240"/>
      <c r="AB206" s="240"/>
    </row>
    <row r="207" spans="1:28" ht="15.75" customHeight="1">
      <c r="A207" s="237"/>
      <c r="B207" s="237"/>
      <c r="C207" s="240"/>
      <c r="D207" s="240"/>
      <c r="E207" s="240"/>
      <c r="F207" s="240"/>
      <c r="G207" s="240"/>
      <c r="H207" s="240"/>
      <c r="I207" s="240"/>
      <c r="J207" s="240"/>
      <c r="K207" s="240"/>
      <c r="L207" s="240"/>
      <c r="M207" s="240"/>
      <c r="N207" s="240"/>
      <c r="O207" s="240"/>
      <c r="P207" s="240"/>
      <c r="Q207" s="240"/>
      <c r="R207" s="240"/>
      <c r="S207" s="240"/>
      <c r="T207" s="240"/>
      <c r="U207" s="240"/>
      <c r="V207" s="240"/>
      <c r="W207" s="240"/>
      <c r="X207" s="240"/>
      <c r="Y207" s="240"/>
      <c r="Z207" s="240"/>
      <c r="AA207" s="240"/>
      <c r="AB207" s="240"/>
    </row>
    <row r="208" spans="1:28" ht="15.75" customHeight="1">
      <c r="A208" s="237"/>
      <c r="B208" s="237"/>
      <c r="C208" s="240"/>
      <c r="D208" s="240"/>
      <c r="E208" s="240"/>
      <c r="F208" s="240"/>
      <c r="G208" s="240"/>
      <c r="H208" s="240"/>
      <c r="I208" s="240"/>
      <c r="J208" s="240"/>
      <c r="K208" s="240"/>
      <c r="L208" s="240"/>
      <c r="M208" s="240"/>
      <c r="N208" s="240"/>
      <c r="O208" s="240"/>
      <c r="P208" s="240"/>
      <c r="Q208" s="240"/>
      <c r="R208" s="240"/>
      <c r="S208" s="240"/>
      <c r="T208" s="240"/>
      <c r="U208" s="240"/>
      <c r="V208" s="240"/>
      <c r="W208" s="240"/>
      <c r="X208" s="240"/>
      <c r="Y208" s="240"/>
      <c r="Z208" s="240"/>
      <c r="AA208" s="240"/>
      <c r="AB208" s="240"/>
    </row>
    <row r="209" spans="1:28" ht="15.75" customHeight="1">
      <c r="A209" s="237"/>
      <c r="B209" s="237"/>
      <c r="C209" s="240"/>
      <c r="D209" s="240"/>
      <c r="E209" s="240"/>
      <c r="F209" s="240"/>
      <c r="G209" s="240"/>
      <c r="H209" s="240"/>
      <c r="I209" s="240"/>
      <c r="J209" s="240"/>
      <c r="K209" s="240"/>
      <c r="L209" s="240"/>
      <c r="M209" s="240"/>
      <c r="N209" s="240"/>
      <c r="O209" s="240"/>
      <c r="P209" s="240"/>
      <c r="Q209" s="240"/>
      <c r="R209" s="240"/>
      <c r="S209" s="240"/>
      <c r="T209" s="240"/>
      <c r="U209" s="240"/>
      <c r="V209" s="240"/>
      <c r="W209" s="240"/>
      <c r="X209" s="240"/>
      <c r="Y209" s="240"/>
      <c r="Z209" s="240"/>
      <c r="AA209" s="240"/>
      <c r="AB209" s="240"/>
    </row>
    <row r="210" spans="1:28" ht="15.75" customHeight="1">
      <c r="A210" s="237"/>
      <c r="B210" s="237"/>
      <c r="C210" s="240"/>
      <c r="D210" s="240"/>
      <c r="E210" s="240"/>
      <c r="F210" s="240"/>
      <c r="G210" s="240"/>
      <c r="H210" s="240"/>
      <c r="I210" s="240"/>
      <c r="J210" s="240"/>
      <c r="K210" s="240"/>
      <c r="L210" s="240"/>
      <c r="M210" s="240"/>
      <c r="N210" s="240"/>
      <c r="O210" s="240"/>
      <c r="P210" s="240"/>
      <c r="Q210" s="240"/>
      <c r="R210" s="240"/>
      <c r="S210" s="240"/>
      <c r="T210" s="240"/>
      <c r="U210" s="240"/>
      <c r="V210" s="240"/>
      <c r="W210" s="240"/>
      <c r="X210" s="240"/>
      <c r="Y210" s="240"/>
      <c r="Z210" s="240"/>
      <c r="AA210" s="240"/>
      <c r="AB210" s="240"/>
    </row>
    <row r="211" spans="1:28" ht="15.75" customHeight="1">
      <c r="A211" s="237"/>
      <c r="B211" s="237"/>
      <c r="C211" s="240"/>
      <c r="D211" s="240"/>
      <c r="E211" s="240"/>
      <c r="F211" s="240"/>
      <c r="G211" s="240"/>
      <c r="H211" s="240"/>
      <c r="I211" s="240"/>
      <c r="J211" s="240"/>
      <c r="K211" s="240"/>
      <c r="L211" s="240"/>
      <c r="M211" s="240"/>
      <c r="N211" s="240"/>
      <c r="O211" s="240"/>
      <c r="P211" s="240"/>
      <c r="Q211" s="240"/>
      <c r="R211" s="240"/>
      <c r="S211" s="240"/>
      <c r="T211" s="240"/>
      <c r="U211" s="240"/>
      <c r="V211" s="240"/>
      <c r="W211" s="240"/>
      <c r="X211" s="240"/>
      <c r="Y211" s="240"/>
      <c r="Z211" s="240"/>
      <c r="AA211" s="240"/>
      <c r="AB211" s="240"/>
    </row>
    <row r="212" spans="1:28" ht="15.75" customHeight="1">
      <c r="A212" s="237"/>
      <c r="B212" s="237"/>
      <c r="C212" s="240"/>
      <c r="D212" s="240"/>
      <c r="E212" s="240"/>
      <c r="F212" s="240"/>
      <c r="G212" s="240"/>
      <c r="H212" s="240"/>
      <c r="I212" s="240"/>
      <c r="J212" s="240"/>
      <c r="K212" s="240"/>
      <c r="L212" s="240"/>
      <c r="M212" s="240"/>
      <c r="N212" s="240"/>
      <c r="O212" s="240"/>
      <c r="P212" s="240"/>
      <c r="Q212" s="240"/>
      <c r="R212" s="240"/>
      <c r="S212" s="240"/>
      <c r="T212" s="240"/>
      <c r="U212" s="240"/>
      <c r="V212" s="240"/>
      <c r="W212" s="240"/>
      <c r="X212" s="240"/>
      <c r="Y212" s="240"/>
      <c r="Z212" s="240"/>
      <c r="AA212" s="240"/>
      <c r="AB212" s="240"/>
    </row>
    <row r="213" spans="1:28" ht="15.75" customHeight="1">
      <c r="A213" s="237"/>
      <c r="B213" s="237"/>
      <c r="C213" s="240"/>
      <c r="D213" s="240"/>
      <c r="E213" s="240"/>
      <c r="F213" s="240"/>
      <c r="G213" s="240"/>
      <c r="H213" s="240"/>
      <c r="I213" s="240"/>
      <c r="J213" s="240"/>
      <c r="K213" s="240"/>
      <c r="L213" s="240"/>
      <c r="M213" s="240"/>
      <c r="N213" s="240"/>
      <c r="O213" s="240"/>
      <c r="P213" s="240"/>
      <c r="Q213" s="240"/>
      <c r="R213" s="240"/>
      <c r="S213" s="240"/>
      <c r="T213" s="240"/>
      <c r="U213" s="240"/>
      <c r="V213" s="240"/>
      <c r="W213" s="240"/>
      <c r="X213" s="240"/>
      <c r="Y213" s="240"/>
      <c r="Z213" s="240"/>
      <c r="AA213" s="240"/>
      <c r="AB213" s="240"/>
    </row>
    <row r="214" spans="1:28" ht="15.75" customHeight="1">
      <c r="A214" s="237"/>
      <c r="B214" s="237"/>
      <c r="C214" s="240"/>
      <c r="D214" s="240"/>
      <c r="E214" s="240"/>
      <c r="F214" s="240"/>
      <c r="G214" s="240"/>
      <c r="H214" s="240"/>
      <c r="I214" s="240"/>
      <c r="J214" s="240"/>
      <c r="K214" s="240"/>
      <c r="L214" s="240"/>
      <c r="M214" s="240"/>
      <c r="N214" s="240"/>
      <c r="O214" s="240"/>
      <c r="P214" s="240"/>
      <c r="Q214" s="240"/>
      <c r="R214" s="240"/>
      <c r="S214" s="240"/>
      <c r="T214" s="240"/>
      <c r="U214" s="240"/>
      <c r="V214" s="240"/>
      <c r="W214" s="240"/>
      <c r="X214" s="240"/>
      <c r="Y214" s="240"/>
      <c r="Z214" s="240"/>
      <c r="AA214" s="240"/>
      <c r="AB214" s="240"/>
    </row>
    <row r="215" spans="1:28" ht="15.75" customHeight="1">
      <c r="A215" s="237"/>
      <c r="B215" s="237"/>
      <c r="C215" s="240"/>
      <c r="D215" s="240"/>
      <c r="E215" s="240"/>
      <c r="F215" s="240"/>
      <c r="G215" s="240"/>
      <c r="H215" s="240"/>
      <c r="I215" s="240"/>
      <c r="J215" s="240"/>
      <c r="K215" s="240"/>
      <c r="L215" s="240"/>
      <c r="M215" s="240"/>
      <c r="N215" s="240"/>
      <c r="O215" s="240"/>
      <c r="P215" s="240"/>
      <c r="Q215" s="240"/>
      <c r="R215" s="240"/>
      <c r="S215" s="240"/>
      <c r="T215" s="240"/>
      <c r="U215" s="240"/>
      <c r="V215" s="240"/>
      <c r="W215" s="240"/>
      <c r="X215" s="240"/>
      <c r="Y215" s="240"/>
      <c r="Z215" s="240"/>
      <c r="AA215" s="240"/>
      <c r="AB215" s="240"/>
    </row>
    <row r="216" spans="1:28" ht="15.75" customHeight="1">
      <c r="A216" s="237"/>
      <c r="B216" s="237"/>
      <c r="C216" s="240"/>
      <c r="D216" s="240"/>
      <c r="E216" s="240"/>
      <c r="F216" s="240"/>
      <c r="G216" s="240"/>
      <c r="H216" s="240"/>
      <c r="I216" s="240"/>
      <c r="J216" s="240"/>
      <c r="K216" s="240"/>
      <c r="L216" s="240"/>
      <c r="M216" s="240"/>
      <c r="N216" s="240"/>
      <c r="O216" s="240"/>
      <c r="P216" s="240"/>
      <c r="Q216" s="240"/>
      <c r="R216" s="240"/>
      <c r="S216" s="240"/>
      <c r="T216" s="240"/>
      <c r="U216" s="240"/>
      <c r="V216" s="240"/>
      <c r="W216" s="240"/>
      <c r="X216" s="240"/>
      <c r="Y216" s="240"/>
      <c r="Z216" s="240"/>
      <c r="AA216" s="240"/>
      <c r="AB216" s="240"/>
    </row>
    <row r="217" spans="1:28" ht="15.75" customHeight="1">
      <c r="A217" s="237"/>
      <c r="B217" s="237"/>
      <c r="C217" s="240"/>
      <c r="D217" s="240"/>
      <c r="E217" s="240"/>
      <c r="F217" s="240"/>
      <c r="G217" s="240"/>
      <c r="H217" s="240"/>
      <c r="I217" s="240"/>
      <c r="J217" s="240"/>
      <c r="K217" s="240"/>
      <c r="L217" s="240"/>
      <c r="M217" s="240"/>
      <c r="N217" s="240"/>
      <c r="O217" s="240"/>
      <c r="P217" s="240"/>
      <c r="Q217" s="240"/>
      <c r="R217" s="240"/>
      <c r="S217" s="240"/>
      <c r="T217" s="240"/>
      <c r="U217" s="240"/>
      <c r="V217" s="240"/>
      <c r="W217" s="240"/>
      <c r="X217" s="240"/>
      <c r="Y217" s="240"/>
      <c r="Z217" s="240"/>
      <c r="AA217" s="240"/>
      <c r="AB217" s="240"/>
    </row>
    <row r="218" spans="1:28" ht="15.75" customHeight="1">
      <c r="A218" s="237"/>
      <c r="B218" s="237"/>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c r="Y218" s="240"/>
      <c r="Z218" s="240"/>
      <c r="AA218" s="240"/>
      <c r="AB218" s="240"/>
    </row>
    <row r="219" spans="1:28" ht="15.75" customHeight="1">
      <c r="A219" s="237"/>
      <c r="B219" s="237"/>
      <c r="C219" s="240"/>
      <c r="D219" s="240"/>
      <c r="E219" s="240"/>
      <c r="F219" s="240"/>
      <c r="G219" s="240"/>
      <c r="H219" s="240"/>
      <c r="I219" s="240"/>
      <c r="J219" s="240"/>
      <c r="K219" s="240"/>
      <c r="L219" s="240"/>
      <c r="M219" s="240"/>
      <c r="N219" s="240"/>
      <c r="O219" s="240"/>
      <c r="P219" s="240"/>
      <c r="Q219" s="240"/>
      <c r="R219" s="240"/>
      <c r="S219" s="240"/>
      <c r="T219" s="240"/>
      <c r="U219" s="240"/>
      <c r="V219" s="240"/>
      <c r="W219" s="240"/>
      <c r="X219" s="240"/>
      <c r="Y219" s="240"/>
      <c r="Z219" s="240"/>
      <c r="AA219" s="240"/>
      <c r="AB219" s="240"/>
    </row>
    <row r="220" spans="1:28" ht="15.75" customHeight="1">
      <c r="A220" s="237"/>
      <c r="B220" s="237"/>
      <c r="C220" s="240"/>
      <c r="D220" s="240"/>
      <c r="E220" s="240"/>
      <c r="F220" s="240"/>
      <c r="G220" s="240"/>
      <c r="H220" s="240"/>
      <c r="I220" s="240"/>
      <c r="J220" s="240"/>
      <c r="K220" s="240"/>
      <c r="L220" s="240"/>
      <c r="M220" s="240"/>
      <c r="N220" s="240"/>
      <c r="O220" s="240"/>
      <c r="P220" s="240"/>
      <c r="Q220" s="240"/>
      <c r="R220" s="240"/>
      <c r="S220" s="240"/>
      <c r="T220" s="240"/>
      <c r="U220" s="240"/>
      <c r="V220" s="240"/>
      <c r="W220" s="240"/>
      <c r="X220" s="240"/>
      <c r="Y220" s="240"/>
      <c r="Z220" s="240"/>
      <c r="AA220" s="240"/>
      <c r="AB220" s="240"/>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C19:D19"/>
    <mergeCell ref="E19:F19"/>
    <mergeCell ref="G19:H19"/>
    <mergeCell ref="I19:J19"/>
    <mergeCell ref="C12:J15"/>
    <mergeCell ref="C16:J16"/>
    <mergeCell ref="C17:D17"/>
    <mergeCell ref="E17:F17"/>
    <mergeCell ref="G17:H17"/>
    <mergeCell ref="I17:J17"/>
    <mergeCell ref="C11:J11"/>
    <mergeCell ref="K11:K15"/>
    <mergeCell ref="C18:D18"/>
    <mergeCell ref="E18:F18"/>
    <mergeCell ref="G18:H18"/>
    <mergeCell ref="I18:J18"/>
    <mergeCell ref="K16:K19"/>
    <mergeCell ref="C3:J4"/>
    <mergeCell ref="K3:K6"/>
    <mergeCell ref="G5:J7"/>
    <mergeCell ref="K7:K10"/>
    <mergeCell ref="C8:J8"/>
  </mergeCells>
  <hyperlinks>
    <hyperlink ref="K11" location="PROPORCIONALIDAD!A1" display="VOLVER A INICIO" xr:uid="{00000000-0004-0000-0800-000000000000}"/>
    <hyperlink ref="K16" location="COMPUESTA DIRECTA-DIRECTA-INVER!A1" display="SIGUIENTE TEMA" xr:uid="{00000000-0004-0000-0800-000001000000}"/>
  </hyperlinks>
  <pageMargins left="0" right="0" top="0" bottom="0"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DEFINICIONES</vt:lpstr>
      <vt:lpstr>PROPORCIONALIDAD</vt:lpstr>
      <vt:lpstr>SIMPLE DIRECTA</vt:lpstr>
      <vt:lpstr>SIMPLE INVERSA</vt:lpstr>
      <vt:lpstr>COMPUESTA DIRECTA</vt:lpstr>
      <vt:lpstr>COMPUESTA INVERSA</vt:lpstr>
      <vt:lpstr>COMPUESTA DIRECTA E INVERSA</vt:lpstr>
      <vt:lpstr>COMPUESTA DIRECTA 4 VARIABLES</vt:lpstr>
      <vt:lpstr>COMPUESTA INVERSA 4 VARIABLES</vt:lpstr>
      <vt:lpstr>COMPUESTA DIRECTA-DIRECTA-INVER</vt:lpstr>
      <vt:lpstr>COMPUESTA DIRECTA-INVERSA-INVER</vt:lpstr>
      <vt:lpstr>EJERCICIOS RESUELTOS</vt:lpstr>
      <vt:lpstr>EVALUACIÓN</vt:lpstr>
      <vt:lpstr>INICIO</vt:lpstr>
      <vt:lpstr>PREGUNTA 1</vt:lpstr>
      <vt:lpstr>PREGUNTA 2</vt:lpstr>
      <vt:lpstr>PREGUNTA 3</vt:lpstr>
      <vt:lpstr>PREGUNTA 4</vt:lpstr>
      <vt:lpstr>PREGUNTA 5</vt:lpstr>
      <vt:lpstr>PREGUNTA 6</vt:lpstr>
      <vt:lpstr>PREGUNTA 7</vt:lpstr>
      <vt:lpstr>PREGUNTA 8</vt:lpstr>
      <vt:lpstr>PREGUNTA 9</vt:lpstr>
      <vt:lpstr>PREGUNTA 10</vt:lpstr>
      <vt:lpstr>ERROR 1</vt:lpstr>
      <vt:lpstr>ERROR 2</vt:lpstr>
      <vt:lpstr>ERROR 3</vt:lpstr>
      <vt:lpstr>ERROR 4</vt:lpstr>
      <vt:lpstr>ERROR 5</vt:lpstr>
      <vt:lpstr>ERROR 6</vt:lpstr>
      <vt:lpstr>ERROR 7</vt:lpstr>
      <vt:lpstr>ERROR 8</vt:lpstr>
      <vt:lpstr>ERROR 9</vt:lpstr>
      <vt:lpstr>ERROR 10</vt:lpstr>
      <vt:lpstr>FIN</vt:lpstr>
      <vt:lpstr>AUTOEVALUACIÓN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Rivera</dc:creator>
  <cp:lastModifiedBy>Juan Rivera</cp:lastModifiedBy>
  <dcterms:created xsi:type="dcterms:W3CDTF">2022-07-16T15:57:31Z</dcterms:created>
  <dcterms:modified xsi:type="dcterms:W3CDTF">2022-07-16T15:57:34Z</dcterms:modified>
</cp:coreProperties>
</file>